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8355" windowHeight="4065" activeTab="0"/>
  </bookViews>
  <sheets>
    <sheet name="Sheet1" sheetId="1" r:id="rId1"/>
    <sheet name="step 1 - generate chart" sheetId="2" r:id="rId2"/>
    <sheet name="step 2 - print this chart" sheetId="3" r:id="rId3"/>
    <sheet name="back" sheetId="4" r:id="rId4"/>
    <sheet name="back (2)" sheetId="5" r:id="rId5"/>
    <sheet name="plans" sheetId="6" r:id="rId6"/>
  </sheets>
  <definedNames>
    <definedName name="_xlnm.Print_Area" localSheetId="3">'back'!$A$1:$AQ$59</definedName>
    <definedName name="_xlnm.Print_Area" localSheetId="4">'back (2)'!$A$1:$AQ$59</definedName>
    <definedName name="_xlnm.Print_Area" localSheetId="2">'step 2 - print this chart'!$A$1:$AQ$59</definedName>
  </definedNames>
  <calcPr fullCalcOnLoad="1"/>
</workbook>
</file>

<file path=xl/comments2.xml><?xml version="1.0" encoding="utf-8"?>
<comments xmlns="http://schemas.openxmlformats.org/spreadsheetml/2006/main">
  <authors>
    <author>Wesley Brewer</author>
  </authors>
  <commentList>
    <comment ref="G2" authorId="0">
      <text>
        <r>
          <rPr>
            <b/>
            <sz val="8"/>
            <rFont val="Tahoma"/>
            <family val="0"/>
          </rPr>
          <t>Wesley Brewer:</t>
        </r>
        <r>
          <rPr>
            <sz val="8"/>
            <rFont val="Tahoma"/>
            <family val="0"/>
          </rPr>
          <t xml:space="preserve">
chapters per day</t>
        </r>
      </text>
    </comment>
    <comment ref="H2" authorId="0">
      <text>
        <r>
          <rPr>
            <b/>
            <sz val="8"/>
            <rFont val="Tahoma"/>
            <family val="0"/>
          </rPr>
          <t>Wesley Brewer:</t>
        </r>
        <r>
          <rPr>
            <sz val="8"/>
            <rFont val="Tahoma"/>
            <family val="0"/>
          </rPr>
          <t xml:space="preserve">
number of days per week to read</t>
        </r>
      </text>
    </comment>
    <comment ref="H1" authorId="0">
      <text>
        <r>
          <rPr>
            <b/>
            <sz val="8"/>
            <rFont val="Tahoma"/>
            <family val="0"/>
          </rPr>
          <t>Wesley Brewer:</t>
        </r>
        <r>
          <rPr>
            <sz val="8"/>
            <rFont val="Tahoma"/>
            <family val="0"/>
          </rPr>
          <t xml:space="preserve">
number of week you want to read the Bible in.  Due to round-off errors, your chart will not always come out exactly as you specify, so you might need to manually edit it after you have generated it.</t>
        </r>
      </text>
    </comment>
    <comment ref="B1" authorId="0">
      <text>
        <r>
          <rPr>
            <b/>
            <sz val="8"/>
            <rFont val="Tahoma"/>
            <family val="0"/>
          </rPr>
          <t>Wesley Brewer:</t>
        </r>
        <r>
          <rPr>
            <sz val="8"/>
            <rFont val="Tahoma"/>
            <family val="0"/>
          </rPr>
          <t xml:space="preserve">
Type in  the order in which you want to read the Bible, with 1 being the first book and 64 being the last.  Note that 2John, 3John, and Jude are treated as one book for planning purposes.  This is the reason that there is only 64 books.</t>
        </r>
      </text>
    </comment>
  </commentList>
</comments>
</file>

<file path=xl/comments6.xml><?xml version="1.0" encoding="utf-8"?>
<comments xmlns="http://schemas.openxmlformats.org/spreadsheetml/2006/main">
  <authors>
    <author>Wesley Brewer</author>
  </authors>
  <commentList>
    <comment ref="G2" authorId="0">
      <text>
        <r>
          <rPr>
            <b/>
            <sz val="8"/>
            <rFont val="Tahoma"/>
            <family val="0"/>
          </rPr>
          <t>Wesley Brewer:</t>
        </r>
        <r>
          <rPr>
            <sz val="8"/>
            <rFont val="Tahoma"/>
            <family val="0"/>
          </rPr>
          <t xml:space="preserve">
these are number of days counted from the Chronological Bible reading plan.  It can be used instead of calculating the number of days by copying it to column F in the "generate chart here" sheet.  It may give a better reading distribution for a yearly plan.</t>
        </r>
      </text>
    </comment>
  </commentList>
</comments>
</file>

<file path=xl/sharedStrings.xml><?xml version="1.0" encoding="utf-8"?>
<sst xmlns="http://schemas.openxmlformats.org/spreadsheetml/2006/main" count="494" uniqueCount="450">
  <si>
    <t>ndays</t>
  </si>
  <si>
    <t>Sequential</t>
  </si>
  <si>
    <t>Hos             1-5</t>
  </si>
  <si>
    <t>Mic             1-5</t>
  </si>
  <si>
    <t>Mic             6-7</t>
  </si>
  <si>
    <t>Zec             1-5</t>
  </si>
  <si>
    <t>2&amp;3Jo       Jde</t>
  </si>
  <si>
    <t>Lev             1-4</t>
  </si>
  <si>
    <t>Num             1-4</t>
  </si>
  <si>
    <t>Jos             1-4</t>
  </si>
  <si>
    <t>Jdg             1-4</t>
  </si>
  <si>
    <t>2Sa             1-4</t>
  </si>
  <si>
    <t>Luk             1-4</t>
  </si>
  <si>
    <t>Joh             1-4</t>
  </si>
  <si>
    <t>Num. Chaps</t>
  </si>
  <si>
    <t>Book Name</t>
  </si>
  <si>
    <t># weeks</t>
  </si>
  <si>
    <t>Job             19-21</t>
  </si>
  <si>
    <t>Job             22-24</t>
  </si>
  <si>
    <t>Job             25-27</t>
  </si>
  <si>
    <t>Job             28-30</t>
  </si>
  <si>
    <t>Job             31-33</t>
  </si>
  <si>
    <t>Job             34-36</t>
  </si>
  <si>
    <t>Job             37-39</t>
  </si>
  <si>
    <t>Job             40-42</t>
  </si>
  <si>
    <t>Lev             19-21</t>
  </si>
  <si>
    <t>Lev             22-24</t>
  </si>
  <si>
    <t>Lev             25-27</t>
  </si>
  <si>
    <t>Num             19-21</t>
  </si>
  <si>
    <t>Num             22-24</t>
  </si>
  <si>
    <t>Num             25-27</t>
  </si>
  <si>
    <t>Num             28-30</t>
  </si>
  <si>
    <t>Num             31-33</t>
  </si>
  <si>
    <t>Num             34-36</t>
  </si>
  <si>
    <t>Jos             19-21</t>
  </si>
  <si>
    <t>Jos             22-24</t>
  </si>
  <si>
    <t>Jdg             19-21</t>
  </si>
  <si>
    <t>2Sa             19-21</t>
  </si>
  <si>
    <t>2Sa             22-24</t>
  </si>
  <si>
    <t>Psa             19-21</t>
  </si>
  <si>
    <t>Psa             22-24</t>
  </si>
  <si>
    <t>Psa             25-27</t>
  </si>
  <si>
    <t>Psa             28-30</t>
  </si>
  <si>
    <t>Psa             31-33</t>
  </si>
  <si>
    <t>Psa             34-36</t>
  </si>
  <si>
    <t>Psa             37-39</t>
  </si>
  <si>
    <t>Psa             40-42</t>
  </si>
  <si>
    <t>Psa             43-45</t>
  </si>
  <si>
    <t>Psa             46-48</t>
  </si>
  <si>
    <t>Psa             49-51</t>
  </si>
  <si>
    <t>Psa             52-54</t>
  </si>
  <si>
    <t>Psa             55-57</t>
  </si>
  <si>
    <t>Psa             58-60</t>
  </si>
  <si>
    <t>Psa             61-63</t>
  </si>
  <si>
    <t>Psa             64-66</t>
  </si>
  <si>
    <t>Psa             67-69</t>
  </si>
  <si>
    <t>Psa             70-72</t>
  </si>
  <si>
    <t>Psa             73-75</t>
  </si>
  <si>
    <t>Psa             76-78</t>
  </si>
  <si>
    <t>Psa             79-81</t>
  </si>
  <si>
    <t>Psa             82-84</t>
  </si>
  <si>
    <t>Psa             85-87</t>
  </si>
  <si>
    <t>Psa             88-90</t>
  </si>
  <si>
    <t>Psa             91-93</t>
  </si>
  <si>
    <t>Psa             94-96</t>
  </si>
  <si>
    <t>Psa             97-99</t>
  </si>
  <si>
    <t>Psa             100-102</t>
  </si>
  <si>
    <t>Psa             103-105</t>
  </si>
  <si>
    <t>Psa             106-108</t>
  </si>
  <si>
    <t>Psa             109-111</t>
  </si>
  <si>
    <t>Psa             112-114</t>
  </si>
  <si>
    <t>Psa             115-117</t>
  </si>
  <si>
    <t>Psa             118-120</t>
  </si>
  <si>
    <t>Psa             121-123</t>
  </si>
  <si>
    <t>Psa             124-126</t>
  </si>
  <si>
    <t>Psa             127-129</t>
  </si>
  <si>
    <t>Psa             130-132</t>
  </si>
  <si>
    <t>Psa             133-135</t>
  </si>
  <si>
    <t>Psa             136-138</t>
  </si>
  <si>
    <t>Psa             139-141</t>
  </si>
  <si>
    <t>Ecc             1-3</t>
  </si>
  <si>
    <t>Ecc             4-6</t>
  </si>
  <si>
    <t>Ecc             7-9</t>
  </si>
  <si>
    <t>Ecc             10-12</t>
  </si>
  <si>
    <t>Joe             1-3</t>
  </si>
  <si>
    <t>Amo             1-3</t>
  </si>
  <si>
    <t>Amo             4-6</t>
  </si>
  <si>
    <t>Amo             7-9</t>
  </si>
  <si>
    <t>Isa             19-21</t>
  </si>
  <si>
    <t>Isa             22-24</t>
  </si>
  <si>
    <t>Isa             25-27</t>
  </si>
  <si>
    <t>Isa             28-30</t>
  </si>
  <si>
    <t>Isa             31-33</t>
  </si>
  <si>
    <t>Isa             34-36</t>
  </si>
  <si>
    <t>Isa             37-39</t>
  </si>
  <si>
    <t>Isa             40-42</t>
  </si>
  <si>
    <t>Isa             43-45</t>
  </si>
  <si>
    <t>Isa             46-48</t>
  </si>
  <si>
    <t>Isa             49-51</t>
  </si>
  <si>
    <t>Isa             52-54</t>
  </si>
  <si>
    <t>Isa             55-57</t>
  </si>
  <si>
    <t>Isa             58-60</t>
  </si>
  <si>
    <t>Isa             61-63</t>
  </si>
  <si>
    <t>Nah             1-3</t>
  </si>
  <si>
    <t>Zep             1-3</t>
  </si>
  <si>
    <t>Hab             1-3</t>
  </si>
  <si>
    <t>2Ch             19-21</t>
  </si>
  <si>
    <t>2Ch             22-24</t>
  </si>
  <si>
    <t>2Ch             25-27</t>
  </si>
  <si>
    <t>2Ch             28-30</t>
  </si>
  <si>
    <t>2Ch             31-33</t>
  </si>
  <si>
    <t>2Ch             34-36</t>
  </si>
  <si>
    <t>Eze             19-21</t>
  </si>
  <si>
    <t>Eze             22-24</t>
  </si>
  <si>
    <t>Eze             25-27</t>
  </si>
  <si>
    <t>Eze             28-30</t>
  </si>
  <si>
    <t>Eze             31-33</t>
  </si>
  <si>
    <t>Eze             34-36</t>
  </si>
  <si>
    <t>Eze             37-39</t>
  </si>
  <si>
    <t>Eze             40-42</t>
  </si>
  <si>
    <t>Eze             43-45</t>
  </si>
  <si>
    <t>Eze             46-48</t>
  </si>
  <si>
    <t>Dan             1-3</t>
  </si>
  <si>
    <t>Dan             4-6</t>
  </si>
  <si>
    <t>Dan             7-9</t>
  </si>
  <si>
    <t>Dan             10-12</t>
  </si>
  <si>
    <t>Luk             19-21</t>
  </si>
  <si>
    <t>Luk             22-24</t>
  </si>
  <si>
    <t>Joh             19-21</t>
  </si>
  <si>
    <t>Gal             1-3</t>
  </si>
  <si>
    <t>Gal             4-6</t>
  </si>
  <si>
    <t>2Th             1-3</t>
  </si>
  <si>
    <t>Eph             1-3</t>
  </si>
  <si>
    <t>Eph             4-6</t>
  </si>
  <si>
    <t>2Pe             1-3</t>
  </si>
  <si>
    <t>1Ti             1-3</t>
  </si>
  <si>
    <t>1Ti             4-6</t>
  </si>
  <si>
    <t>Tit             1-3</t>
  </si>
  <si>
    <t>Week</t>
  </si>
  <si>
    <t>Joe</t>
  </si>
  <si>
    <t>Oba</t>
  </si>
  <si>
    <t>Mic</t>
  </si>
  <si>
    <t>Nah</t>
  </si>
  <si>
    <t>Hab</t>
  </si>
  <si>
    <t>Zep</t>
  </si>
  <si>
    <t>Hag</t>
  </si>
  <si>
    <t>Mal</t>
  </si>
  <si>
    <t>2Th</t>
  </si>
  <si>
    <t>Phm</t>
  </si>
  <si>
    <t>Tit</t>
  </si>
  <si>
    <t>2Pe</t>
  </si>
  <si>
    <t>Mon</t>
  </si>
  <si>
    <t>Tue</t>
  </si>
  <si>
    <t>Wed</t>
  </si>
  <si>
    <t>Thu</t>
  </si>
  <si>
    <t>Fri</t>
  </si>
  <si>
    <t>Sat</t>
  </si>
  <si>
    <t>Sun</t>
  </si>
  <si>
    <t>WWW.BIYN.ORG</t>
  </si>
  <si>
    <t>In Jesus Name….Romans 11:36</t>
  </si>
  <si>
    <t>Gen</t>
  </si>
  <si>
    <t>Exo</t>
  </si>
  <si>
    <t>Lev</t>
  </si>
  <si>
    <t>Deu</t>
  </si>
  <si>
    <t>Num</t>
  </si>
  <si>
    <t>Jos</t>
  </si>
  <si>
    <t>Jdg</t>
  </si>
  <si>
    <t>Rut</t>
  </si>
  <si>
    <t>1Sa</t>
  </si>
  <si>
    <t>2Sa</t>
  </si>
  <si>
    <t>1Ki</t>
  </si>
  <si>
    <t>2Ki</t>
  </si>
  <si>
    <t>1Ch</t>
  </si>
  <si>
    <t>2Ch</t>
  </si>
  <si>
    <t>Ezr</t>
  </si>
  <si>
    <t>Neh</t>
  </si>
  <si>
    <t>Est</t>
  </si>
  <si>
    <t>Job</t>
  </si>
  <si>
    <t>Psa</t>
  </si>
  <si>
    <t>Pro</t>
  </si>
  <si>
    <t>Ecc</t>
  </si>
  <si>
    <t>SoS</t>
  </si>
  <si>
    <t>Isa</t>
  </si>
  <si>
    <t>Jer</t>
  </si>
  <si>
    <t>Lam</t>
  </si>
  <si>
    <t>Eze</t>
  </si>
  <si>
    <t>Dan</t>
  </si>
  <si>
    <t>Hos</t>
  </si>
  <si>
    <t>Amo</t>
  </si>
  <si>
    <t>Jon</t>
  </si>
  <si>
    <t>Zec</t>
  </si>
  <si>
    <t>Mat</t>
  </si>
  <si>
    <t>Mar</t>
  </si>
  <si>
    <t>Luk</t>
  </si>
  <si>
    <t>Joh</t>
  </si>
  <si>
    <t>Act</t>
  </si>
  <si>
    <t>Rom</t>
  </si>
  <si>
    <t>1Co</t>
  </si>
  <si>
    <t>2Co</t>
  </si>
  <si>
    <t>Gal</t>
  </si>
  <si>
    <t>Eph</t>
  </si>
  <si>
    <t>Php</t>
  </si>
  <si>
    <t>Col</t>
  </si>
  <si>
    <t>1Th</t>
  </si>
  <si>
    <t>1Ti</t>
  </si>
  <si>
    <t>2Ti</t>
  </si>
  <si>
    <t>Heb</t>
  </si>
  <si>
    <t>Jam</t>
  </si>
  <si>
    <t>1Pe</t>
  </si>
  <si>
    <t>1Jo</t>
  </si>
  <si>
    <t>Rev</t>
  </si>
  <si>
    <t>Order</t>
  </si>
  <si>
    <t># days</t>
  </si>
  <si>
    <t>Total</t>
  </si>
  <si>
    <t>Chronological</t>
  </si>
  <si>
    <t>ch/day</t>
  </si>
  <si>
    <t>2Co             1-4</t>
  </si>
  <si>
    <t>1Ki             1-4</t>
  </si>
  <si>
    <t>Col             1-4</t>
  </si>
  <si>
    <t>Heb             1-4</t>
  </si>
  <si>
    <t>Pro             1-4</t>
  </si>
  <si>
    <t>Pro             29-31</t>
  </si>
  <si>
    <t>Mal             1-4</t>
  </si>
  <si>
    <t>Isa             64-66</t>
  </si>
  <si>
    <t>Psa             142-144</t>
  </si>
  <si>
    <t>Rut             1-4</t>
  </si>
  <si>
    <t>Php             1-4</t>
  </si>
  <si>
    <t>2Ti             1-4</t>
  </si>
  <si>
    <t>Jon             1-4</t>
  </si>
  <si>
    <t>Gen             33-35</t>
  </si>
  <si>
    <t>Gen             36-38</t>
  </si>
  <si>
    <t>Gen             39-41</t>
  </si>
  <si>
    <t>Gen             42-44</t>
  </si>
  <si>
    <t>Gen             45-47</t>
  </si>
  <si>
    <t>Gen             48-50</t>
  </si>
  <si>
    <t>Mat             26-28</t>
  </si>
  <si>
    <t>Exo             26-28</t>
  </si>
  <si>
    <t>Exo             29-31</t>
  </si>
  <si>
    <t>Exo             32-34</t>
  </si>
  <si>
    <t>Exo             35-37</t>
  </si>
  <si>
    <t>Exo             38-40</t>
  </si>
  <si>
    <t>Mar             5-7</t>
  </si>
  <si>
    <t>Mar             8-10</t>
  </si>
  <si>
    <t>Mar             11-13</t>
  </si>
  <si>
    <t>Mar             14-16</t>
  </si>
  <si>
    <t>Deu             26-28</t>
  </si>
  <si>
    <t>Deu             29-31</t>
  </si>
  <si>
    <t>Deu             32-34</t>
  </si>
  <si>
    <t>Rom             5-7</t>
  </si>
  <si>
    <t>Rom             8-10</t>
  </si>
  <si>
    <t>Rom             11-13</t>
  </si>
  <si>
    <t>Rom             14-16</t>
  </si>
  <si>
    <t>1Co             5-7</t>
  </si>
  <si>
    <t>1Co             8-10</t>
  </si>
  <si>
    <t>1Co             11-13</t>
  </si>
  <si>
    <t>1Co             14-16</t>
  </si>
  <si>
    <t>2Co             5-7</t>
  </si>
  <si>
    <t>2Co             8-10</t>
  </si>
  <si>
    <t>2Co             11-13</t>
  </si>
  <si>
    <t>1Sa             26-28</t>
  </si>
  <si>
    <t>1Sa             29-31</t>
  </si>
  <si>
    <t>Ezr             5-7</t>
  </si>
  <si>
    <t>Ezr             8-10</t>
  </si>
  <si>
    <t>Neh             5-7</t>
  </si>
  <si>
    <t>Neh             8-10</t>
  </si>
  <si>
    <t>Neh             11-13</t>
  </si>
  <si>
    <t>Est             5-7</t>
  </si>
  <si>
    <t>Est             8-10</t>
  </si>
  <si>
    <t>Heb             5-7</t>
  </si>
  <si>
    <t>Heb             8-10</t>
  </si>
  <si>
    <t>Heb             11-13</t>
  </si>
  <si>
    <t>Jer             5-7</t>
  </si>
  <si>
    <t>Jer             26-28</t>
  </si>
  <si>
    <t>Jer             29-31</t>
  </si>
  <si>
    <t>Jer             32-34</t>
  </si>
  <si>
    <t>Jer             35-37</t>
  </si>
  <si>
    <t>Jer             38-40</t>
  </si>
  <si>
    <t>Jer             41-43</t>
  </si>
  <si>
    <t>Jer             44-46</t>
  </si>
  <si>
    <t>Jer             47-49</t>
  </si>
  <si>
    <t>Jer             50-52</t>
  </si>
  <si>
    <t>Rev             5-7</t>
  </si>
  <si>
    <t>Pro             5-7</t>
  </si>
  <si>
    <t>Pro             26-28</t>
  </si>
  <si>
    <t>Gen             1-4</t>
  </si>
  <si>
    <t>Mat             1-4</t>
  </si>
  <si>
    <t>Exo             1-4</t>
  </si>
  <si>
    <t>Mar             1-4</t>
  </si>
  <si>
    <t>Deu             1-4</t>
  </si>
  <si>
    <t>Rom             1-4</t>
  </si>
  <si>
    <t>1Co             1-4</t>
  </si>
  <si>
    <t>1Sa             1-4</t>
  </si>
  <si>
    <t>2Ki             1-4</t>
  </si>
  <si>
    <t>1Ch             1-4</t>
  </si>
  <si>
    <t>Ezr             1-4</t>
  </si>
  <si>
    <t>Neh             1-4</t>
  </si>
  <si>
    <t>Est             1-4</t>
  </si>
  <si>
    <t>Jer             1-4</t>
  </si>
  <si>
    <t>Rev             1-4</t>
  </si>
  <si>
    <t>SoS             1-4</t>
  </si>
  <si>
    <t>SoS             5-8</t>
  </si>
  <si>
    <t>Alternating</t>
  </si>
  <si>
    <t>OT/NT</t>
  </si>
  <si>
    <t>Gen             5-7</t>
  </si>
  <si>
    <t>Gen             8-11</t>
  </si>
  <si>
    <t>Gen             12-14</t>
  </si>
  <si>
    <t>Gen             15-18</t>
  </si>
  <si>
    <t>Gen             19-21</t>
  </si>
  <si>
    <t>Gen             22-25</t>
  </si>
  <si>
    <t>Gen             26-28</t>
  </si>
  <si>
    <t>Gen             29-32</t>
  </si>
  <si>
    <t>Mat             5-7</t>
  </si>
  <si>
    <t>Mat             8-11</t>
  </si>
  <si>
    <t>Mat             12-14</t>
  </si>
  <si>
    <t>Mat             15-18</t>
  </si>
  <si>
    <t>Mat             19-21</t>
  </si>
  <si>
    <t>Mat             22-25</t>
  </si>
  <si>
    <t>Exo             5-7</t>
  </si>
  <si>
    <t>Exo             8-11</t>
  </si>
  <si>
    <t>Exo             12-14</t>
  </si>
  <si>
    <t>Exo             15-18</t>
  </si>
  <si>
    <t>Exo             19-21</t>
  </si>
  <si>
    <t>Exo             22-25</t>
  </si>
  <si>
    <t>Lev             5-7</t>
  </si>
  <si>
    <t>Lev             8-11</t>
  </si>
  <si>
    <t>Lev             12-14</t>
  </si>
  <si>
    <t>Lev             15-18</t>
  </si>
  <si>
    <t>Luk             5-7</t>
  </si>
  <si>
    <t>Luk             8-11</t>
  </si>
  <si>
    <t>Luk             12-14</t>
  </si>
  <si>
    <t>Luk             15-18</t>
  </si>
  <si>
    <t>Num             5-7</t>
  </si>
  <si>
    <t>Num             8-11</t>
  </si>
  <si>
    <t>Num             12-14</t>
  </si>
  <si>
    <t>Num             15-18</t>
  </si>
  <si>
    <t>Joh             5-7</t>
  </si>
  <si>
    <t>Joh             8-11</t>
  </si>
  <si>
    <t>Joh             12-14</t>
  </si>
  <si>
    <t>Joh             15-18</t>
  </si>
  <si>
    <t>Deu             5-7</t>
  </si>
  <si>
    <t>Deu             8-11</t>
  </si>
  <si>
    <t>Deu             12-14</t>
  </si>
  <si>
    <t>Deu             15-18</t>
  </si>
  <si>
    <t>Deu             19-21</t>
  </si>
  <si>
    <t>Deu             22-25</t>
  </si>
  <si>
    <t>Act             1-4</t>
  </si>
  <si>
    <t>Act             5-7</t>
  </si>
  <si>
    <t>Act             8-11</t>
  </si>
  <si>
    <t>Act             12-14</t>
  </si>
  <si>
    <t>Act             15-18</t>
  </si>
  <si>
    <t>Act             19-21</t>
  </si>
  <si>
    <t>Act             22-25</t>
  </si>
  <si>
    <t>Act             26-28</t>
  </si>
  <si>
    <t>Jos             5-7</t>
  </si>
  <si>
    <t>Jos             8-11</t>
  </si>
  <si>
    <t>Jos             12-14</t>
  </si>
  <si>
    <t>Jos             15-18</t>
  </si>
  <si>
    <t>Jdg             5-7</t>
  </si>
  <si>
    <t>Jdg             8-11</t>
  </si>
  <si>
    <t>Jdg             12-14</t>
  </si>
  <si>
    <t>Jdg             15-18</t>
  </si>
  <si>
    <t>1Sa             5-7</t>
  </si>
  <si>
    <t>1Sa             8-11</t>
  </si>
  <si>
    <t>1Sa             12-14</t>
  </si>
  <si>
    <t>1Sa             15-18</t>
  </si>
  <si>
    <t>1Sa             19-21</t>
  </si>
  <si>
    <t>1Sa             22-25</t>
  </si>
  <si>
    <t>2Sa             5-7</t>
  </si>
  <si>
    <t>2Sa             8-11</t>
  </si>
  <si>
    <t>2Sa             12-14</t>
  </si>
  <si>
    <t>2Sa             15-18</t>
  </si>
  <si>
    <t>1Ki             5-7</t>
  </si>
  <si>
    <t>1Ki             8-11</t>
  </si>
  <si>
    <t>1Ki             12-14</t>
  </si>
  <si>
    <t>1Ki             15-18</t>
  </si>
  <si>
    <t>1Ki             19-21</t>
  </si>
  <si>
    <t>1Ki             22-22</t>
  </si>
  <si>
    <t>2Ki             5-7</t>
  </si>
  <si>
    <t>2Ki             8-11</t>
  </si>
  <si>
    <t>2Ki             12-14</t>
  </si>
  <si>
    <t>2Ki             15-18</t>
  </si>
  <si>
    <t>2Ki             19-21</t>
  </si>
  <si>
    <t>2Ki             22-25</t>
  </si>
  <si>
    <t>1Ch             5-7</t>
  </si>
  <si>
    <t>1Ch             8-11</t>
  </si>
  <si>
    <t>1Ch             12-14</t>
  </si>
  <si>
    <t>1Ch             15-18</t>
  </si>
  <si>
    <t>1Ch             19-21</t>
  </si>
  <si>
    <t>1Ch             22-25</t>
  </si>
  <si>
    <t>1Ch             26-28</t>
  </si>
  <si>
    <t>1Ch             29-29</t>
  </si>
  <si>
    <t>2Ch             1-4</t>
  </si>
  <si>
    <t>2Ch             5-7</t>
  </si>
  <si>
    <t>2Ch             8-11</t>
  </si>
  <si>
    <t>2Ch             12-14</t>
  </si>
  <si>
    <t>2Ch             15-18</t>
  </si>
  <si>
    <t>Job             1-4</t>
  </si>
  <si>
    <t>Job             5-7</t>
  </si>
  <si>
    <t>Job             8-11</t>
  </si>
  <si>
    <t>Job             12-14</t>
  </si>
  <si>
    <t>Job             15-18</t>
  </si>
  <si>
    <t>Isa             1-4</t>
  </si>
  <si>
    <t>Isa             5-7</t>
  </si>
  <si>
    <t>Isa             8-11</t>
  </si>
  <si>
    <t>Isa             12-14</t>
  </si>
  <si>
    <t>Isa             15-18</t>
  </si>
  <si>
    <t>Hos             6-9</t>
  </si>
  <si>
    <t>Hos             10-14</t>
  </si>
  <si>
    <t>Zec             6-9</t>
  </si>
  <si>
    <t>Zec             10-14</t>
  </si>
  <si>
    <t>Jer             8-11</t>
  </si>
  <si>
    <t>Jer             12-14</t>
  </si>
  <si>
    <t>Jer             15-18</t>
  </si>
  <si>
    <t>Jer             19-21</t>
  </si>
  <si>
    <t>Jer             22-25</t>
  </si>
  <si>
    <t>Eze             1-4</t>
  </si>
  <si>
    <t>Eze             5-7</t>
  </si>
  <si>
    <t>Eze             8-11</t>
  </si>
  <si>
    <t>Eze             12-14</t>
  </si>
  <si>
    <t>Eze             15-18</t>
  </si>
  <si>
    <t>Rev             8-11</t>
  </si>
  <si>
    <t>Rev             12-14</t>
  </si>
  <si>
    <t>Rev             15-18</t>
  </si>
  <si>
    <t>Psa             1-4</t>
  </si>
  <si>
    <t>Psa             5-7</t>
  </si>
  <si>
    <t>Psa             8-11</t>
  </si>
  <si>
    <t>Psa             12-14</t>
  </si>
  <si>
    <t>Psa             15-18</t>
  </si>
  <si>
    <t>Pro             8-11</t>
  </si>
  <si>
    <t>Pro             12-14</t>
  </si>
  <si>
    <t>Pro             15-18</t>
  </si>
  <si>
    <t>Pro             19-21</t>
  </si>
  <si>
    <t>Pro             22-25</t>
  </si>
  <si>
    <t>1Th             1-3</t>
  </si>
  <si>
    <t>1Th             4-5</t>
  </si>
  <si>
    <t>Jam             1-3</t>
  </si>
  <si>
    <t>Jam             4-5</t>
  </si>
  <si>
    <t>Lam             1-3</t>
  </si>
  <si>
    <t>Lam             4-5</t>
  </si>
  <si>
    <t>1Pe             1-3</t>
  </si>
  <si>
    <t>1Pe             4-5</t>
  </si>
  <si>
    <t>1Jo             1-3</t>
  </si>
  <si>
    <t>1Jo             4-5</t>
  </si>
  <si>
    <t>Psa             145-147</t>
  </si>
  <si>
    <t>Psa             148-150</t>
  </si>
  <si>
    <t>Hag             1-2</t>
  </si>
  <si>
    <t>b</t>
  </si>
  <si>
    <t>Your plan</t>
  </si>
  <si>
    <t>here</t>
  </si>
  <si>
    <t>Rev             19-22</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</si>
</sst>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
    <numFmt numFmtId="169" formatCode="0.000000"/>
    <numFmt numFmtId="170" formatCode="0.00000"/>
    <numFmt numFmtId="171" formatCode="0.0000"/>
    <numFmt numFmtId="172" formatCode="0.000"/>
    <numFmt numFmtId="173" formatCode="0.0"/>
  </numFmts>
  <fonts count="25">
    <font>
      <sz val="10"/>
      <name val="Arial"/>
      <family val="0"/>
    </font>
    <font>
      <u val="single"/>
      <sz val="10"/>
      <color indexed="12"/>
      <name val="Arial"/>
      <family val="0"/>
    </font>
    <font>
      <u val="single"/>
      <sz val="10"/>
      <color indexed="20"/>
      <name val="Arial"/>
      <family val="0"/>
    </font>
    <font>
      <i/>
      <sz val="10"/>
      <name val="Arial"/>
      <family val="0"/>
    </font>
    <font>
      <sz val="8"/>
      <name val="Arial"/>
      <family val="0"/>
    </font>
    <font>
      <b/>
      <sz val="8"/>
      <name val="Arial"/>
      <family val="0"/>
    </font>
    <font>
      <i/>
      <sz val="8"/>
      <name val="Arial"/>
      <family val="0"/>
    </font>
    <font>
      <sz val="8"/>
      <color indexed="12"/>
      <name val="Arial"/>
      <family val="2"/>
    </font>
    <font>
      <b/>
      <sz val="10"/>
      <color indexed="9"/>
      <name val="Arial"/>
      <family val="0"/>
    </font>
    <font>
      <b/>
      <sz val="8"/>
      <color indexed="12"/>
      <name val="Arial"/>
      <family val="2"/>
    </font>
    <font>
      <b/>
      <i/>
      <sz val="8"/>
      <color indexed="12"/>
      <name val="Arial"/>
      <family val="2"/>
    </font>
    <font>
      <b/>
      <sz val="9"/>
      <name val="Arial"/>
      <family val="2"/>
    </font>
    <font>
      <b/>
      <sz val="10"/>
      <name val="Arial"/>
      <family val="2"/>
    </font>
    <font>
      <b/>
      <i/>
      <sz val="8"/>
      <name val="Arial"/>
      <family val="2"/>
    </font>
    <font>
      <sz val="8"/>
      <name val="Tahoma"/>
      <family val="0"/>
    </font>
    <font>
      <b/>
      <sz val="8"/>
      <name val="Tahoma"/>
      <family val="0"/>
    </font>
    <font>
      <sz val="6"/>
      <name val="Arial"/>
      <family val="0"/>
    </font>
    <font>
      <sz val="14"/>
      <name val="Arial"/>
      <family val="2"/>
    </font>
    <font>
      <b/>
      <i/>
      <u val="single"/>
      <sz val="10"/>
      <color indexed="33"/>
      <name val="Arial"/>
      <family val="2"/>
    </font>
    <font>
      <b/>
      <sz val="10"/>
      <color indexed="22"/>
      <name val="Arial"/>
      <family val="2"/>
    </font>
    <font>
      <sz val="10"/>
      <color indexed="22"/>
      <name val="Arial"/>
      <family val="2"/>
    </font>
    <font>
      <sz val="10"/>
      <name val="Verdana"/>
      <family val="2"/>
    </font>
    <font>
      <b/>
      <sz val="12"/>
      <name val="Arial"/>
      <family val="2"/>
    </font>
    <font>
      <b/>
      <u val="single"/>
      <sz val="10"/>
      <name val="Arial"/>
      <family val="2"/>
    </font>
    <font>
      <sz val="16"/>
      <name val="Arial"/>
      <family val="2"/>
    </font>
  </fonts>
  <fills count="10">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10"/>
        <bgColor indexed="64"/>
      </patternFill>
    </fill>
    <fill>
      <patternFill patternType="solid">
        <fgColor indexed="18"/>
        <bgColor indexed="64"/>
      </patternFill>
    </fill>
    <fill>
      <patternFill patternType="solid">
        <fgColor indexed="53"/>
        <bgColor indexed="64"/>
      </patternFill>
    </fill>
    <fill>
      <patternFill patternType="solid">
        <fgColor indexed="63"/>
        <bgColor indexed="64"/>
      </patternFill>
    </fill>
  </fills>
  <borders count="26">
    <border>
      <left/>
      <right/>
      <top/>
      <bottom/>
      <diagonal/>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style="medium"/>
      <top>
        <color indexed="63"/>
      </top>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right>
        <color indexed="63"/>
      </right>
      <top>
        <color indexed="63"/>
      </top>
      <bottom style="thin"/>
    </border>
    <border>
      <left style="thin">
        <color indexed="8"/>
      </left>
      <right>
        <color indexed="63"/>
      </right>
      <top>
        <color indexed="63"/>
      </top>
      <bottom>
        <color indexed="63"/>
      </bottom>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0" fillId="2" borderId="0" xfId="0" applyFill="1" applyAlignment="1">
      <alignment/>
    </xf>
    <xf numFmtId="0" fontId="3" fillId="2" borderId="0" xfId="0" applyFont="1" applyFill="1" applyAlignment="1">
      <alignment/>
    </xf>
    <xf numFmtId="0" fontId="5" fillId="3" borderId="1" xfId="0" applyFont="1" applyFill="1" applyBorder="1" applyAlignment="1">
      <alignment horizontal="center" textRotation="90" wrapText="1"/>
    </xf>
    <xf numFmtId="0" fontId="6" fillId="3" borderId="2" xfId="0" applyFont="1" applyFill="1" applyBorder="1" applyAlignment="1">
      <alignment wrapText="1"/>
    </xf>
    <xf numFmtId="0" fontId="6" fillId="3" borderId="3" xfId="0" applyFont="1" applyFill="1" applyBorder="1" applyAlignment="1">
      <alignment horizontal="center" wrapText="1"/>
    </xf>
    <xf numFmtId="0" fontId="4" fillId="2" borderId="3" xfId="20" applyFont="1" applyFill="1" applyBorder="1" applyAlignment="1">
      <alignment wrapText="1"/>
    </xf>
    <xf numFmtId="0" fontId="4" fillId="3" borderId="2" xfId="0" applyFont="1" applyFill="1" applyBorder="1" applyAlignment="1">
      <alignment wrapText="1"/>
    </xf>
    <xf numFmtId="0" fontId="0" fillId="0" borderId="0" xfId="0" applyBorder="1" applyAlignment="1">
      <alignment/>
    </xf>
    <xf numFmtId="0" fontId="0" fillId="2" borderId="0" xfId="0" applyFill="1" applyBorder="1" applyAlignment="1">
      <alignment/>
    </xf>
    <xf numFmtId="0" fontId="5" fillId="0" borderId="0" xfId="0" applyFont="1" applyFill="1" applyBorder="1" applyAlignment="1">
      <alignment horizontal="center" textRotation="90" wrapText="1"/>
    </xf>
    <xf numFmtId="0" fontId="6" fillId="0" borderId="0" xfId="0" applyFont="1" applyFill="1" applyBorder="1" applyAlignment="1">
      <alignment wrapText="1"/>
    </xf>
    <xf numFmtId="0" fontId="6" fillId="0" borderId="0" xfId="0" applyFont="1" applyFill="1" applyBorder="1" applyAlignment="1">
      <alignment horizontal="center" wrapText="1"/>
    </xf>
    <xf numFmtId="0" fontId="4" fillId="0" borderId="0" xfId="0" applyFont="1" applyFill="1" applyBorder="1" applyAlignment="1">
      <alignment wrapText="1"/>
    </xf>
    <xf numFmtId="0" fontId="4" fillId="0" borderId="0" xfId="20" applyFont="1" applyFill="1" applyBorder="1" applyAlignment="1">
      <alignment wrapText="1"/>
    </xf>
    <xf numFmtId="0" fontId="4" fillId="0" borderId="4" xfId="0" applyFont="1" applyBorder="1" applyAlignment="1">
      <alignment wrapText="1"/>
    </xf>
    <xf numFmtId="0" fontId="12" fillId="0" borderId="0" xfId="0" applyFont="1" applyAlignment="1">
      <alignment/>
    </xf>
    <xf numFmtId="0" fontId="0" fillId="0" borderId="5" xfId="0" applyBorder="1" applyAlignment="1">
      <alignment/>
    </xf>
    <xf numFmtId="0" fontId="0" fillId="0" borderId="6" xfId="0" applyBorder="1" applyAlignment="1">
      <alignment/>
    </xf>
    <xf numFmtId="0" fontId="12" fillId="0" borderId="0" xfId="0" applyFont="1" applyBorder="1" applyAlignment="1">
      <alignment/>
    </xf>
    <xf numFmtId="0" fontId="12" fillId="0" borderId="7" xfId="0" applyFont="1" applyBorder="1" applyAlignment="1">
      <alignment/>
    </xf>
    <xf numFmtId="0" fontId="12" fillId="0" borderId="6" xfId="0" applyFont="1" applyBorder="1" applyAlignment="1">
      <alignment/>
    </xf>
    <xf numFmtId="0" fontId="12" fillId="4" borderId="8" xfId="0" applyFont="1" applyFill="1" applyBorder="1" applyAlignment="1">
      <alignment/>
    </xf>
    <xf numFmtId="0" fontId="12" fillId="4" borderId="9" xfId="0" applyFont="1" applyFill="1" applyBorder="1" applyAlignment="1">
      <alignment/>
    </xf>
    <xf numFmtId="0" fontId="0" fillId="5" borderId="10" xfId="0" applyNumberFormat="1" applyFill="1" applyBorder="1" applyAlignment="1" quotePrefix="1">
      <alignment/>
    </xf>
    <xf numFmtId="0" fontId="0" fillId="5" borderId="11" xfId="0" applyNumberFormat="1" applyFill="1" applyBorder="1" applyAlignment="1" quotePrefix="1">
      <alignment/>
    </xf>
    <xf numFmtId="0" fontId="12" fillId="0" borderId="12" xfId="0" applyFont="1" applyBorder="1" applyAlignment="1">
      <alignment horizontal="center"/>
    </xf>
    <xf numFmtId="1" fontId="0" fillId="0" borderId="0" xfId="0" applyNumberFormat="1" applyAlignment="1">
      <alignment/>
    </xf>
    <xf numFmtId="173" fontId="12" fillId="0" borderId="13" xfId="0" applyNumberFormat="1" applyFont="1" applyBorder="1" applyAlignment="1">
      <alignment horizontal="center"/>
    </xf>
    <xf numFmtId="0" fontId="0" fillId="0" borderId="7" xfId="0" applyBorder="1" applyAlignment="1">
      <alignment/>
    </xf>
    <xf numFmtId="1" fontId="0" fillId="0" borderId="7" xfId="0" applyNumberFormat="1" applyBorder="1" applyAlignment="1">
      <alignment/>
    </xf>
    <xf numFmtId="0" fontId="0" fillId="6" borderId="9" xfId="0" applyFont="1" applyFill="1" applyBorder="1" applyAlignment="1" applyProtection="1">
      <alignment/>
      <protection locked="0"/>
    </xf>
    <xf numFmtId="49" fontId="16" fillId="0" borderId="5" xfId="0" applyNumberFormat="1" applyFont="1" applyBorder="1" applyAlignment="1" applyProtection="1">
      <alignment wrapText="1" shrinkToFit="1"/>
      <protection locked="0"/>
    </xf>
    <xf numFmtId="49" fontId="16" fillId="0" borderId="6" xfId="0" applyNumberFormat="1" applyFont="1" applyBorder="1" applyAlignment="1" applyProtection="1">
      <alignment wrapText="1" shrinkToFit="1"/>
      <protection locked="0"/>
    </xf>
    <xf numFmtId="49" fontId="16" fillId="0" borderId="14" xfId="0" applyNumberFormat="1" applyFont="1" applyBorder="1" applyAlignment="1" applyProtection="1">
      <alignment wrapText="1" shrinkToFit="1"/>
      <protection locked="0"/>
    </xf>
    <xf numFmtId="49" fontId="16" fillId="0" borderId="15" xfId="0" applyNumberFormat="1" applyFont="1" applyBorder="1" applyAlignment="1" applyProtection="1">
      <alignment wrapText="1" shrinkToFit="1"/>
      <protection locked="0"/>
    </xf>
    <xf numFmtId="49" fontId="16" fillId="0" borderId="0" xfId="0" applyNumberFormat="1" applyFont="1" applyBorder="1" applyAlignment="1" applyProtection="1">
      <alignment wrapText="1" shrinkToFit="1"/>
      <protection locked="0"/>
    </xf>
    <xf numFmtId="49" fontId="16" fillId="0" borderId="16" xfId="0" applyNumberFormat="1" applyFont="1" applyBorder="1" applyAlignment="1" applyProtection="1">
      <alignment wrapText="1" shrinkToFit="1"/>
      <protection locked="0"/>
    </xf>
    <xf numFmtId="49" fontId="16" fillId="0" borderId="7" xfId="0" applyNumberFormat="1" applyFont="1" applyBorder="1" applyAlignment="1" applyProtection="1">
      <alignment wrapText="1" shrinkToFit="1"/>
      <protection locked="0"/>
    </xf>
    <xf numFmtId="49" fontId="16" fillId="0" borderId="13" xfId="0" applyNumberFormat="1" applyFont="1" applyBorder="1" applyAlignment="1" applyProtection="1">
      <alignment wrapText="1" shrinkToFit="1"/>
      <protection locked="0"/>
    </xf>
    <xf numFmtId="0" fontId="0" fillId="0" borderId="0" xfId="0" applyAlignment="1" applyProtection="1">
      <alignment/>
      <protection locked="0"/>
    </xf>
    <xf numFmtId="0" fontId="19" fillId="0" borderId="0" xfId="0" applyFont="1" applyBorder="1" applyAlignment="1">
      <alignment horizontal="center"/>
    </xf>
    <xf numFmtId="0" fontId="19" fillId="0" borderId="7" xfId="0" applyFont="1" applyBorder="1" applyAlignment="1">
      <alignment horizontal="center"/>
    </xf>
    <xf numFmtId="0" fontId="20" fillId="0" borderId="0" xfId="0" applyFont="1" applyAlignment="1">
      <alignment/>
    </xf>
    <xf numFmtId="0" fontId="19" fillId="0" borderId="0" xfId="0" applyFont="1" applyAlignment="1">
      <alignment/>
    </xf>
    <xf numFmtId="0" fontId="20" fillId="0" borderId="0" xfId="0" applyFont="1" applyBorder="1" applyAlignment="1">
      <alignment/>
    </xf>
    <xf numFmtId="1" fontId="20" fillId="0" borderId="0" xfId="0" applyNumberFormat="1" applyFont="1" applyAlignment="1">
      <alignment/>
    </xf>
    <xf numFmtId="0" fontId="0" fillId="0" borderId="17" xfId="0" applyBorder="1" applyAlignment="1">
      <alignment/>
    </xf>
    <xf numFmtId="1" fontId="0" fillId="0" borderId="17" xfId="0" applyNumberFormat="1" applyBorder="1" applyAlignment="1">
      <alignment/>
    </xf>
    <xf numFmtId="1" fontId="0" fillId="0" borderId="18" xfId="0" applyNumberFormat="1" applyBorder="1" applyAlignment="1">
      <alignment/>
    </xf>
    <xf numFmtId="0" fontId="0" fillId="3" borderId="0" xfId="0" applyFill="1" applyAlignment="1">
      <alignment/>
    </xf>
    <xf numFmtId="0" fontId="16" fillId="3" borderId="0" xfId="0" applyFont="1" applyFill="1" applyAlignment="1" applyProtection="1" quotePrefix="1">
      <alignment wrapText="1" shrinkToFit="1"/>
      <protection locked="0"/>
    </xf>
    <xf numFmtId="0" fontId="16" fillId="3" borderId="0" xfId="0" applyFont="1" applyFill="1" applyAlignment="1" applyProtection="1">
      <alignment wrapText="1" shrinkToFit="1"/>
      <protection locked="0"/>
    </xf>
    <xf numFmtId="0" fontId="0" fillId="3" borderId="0" xfId="0" applyFill="1" applyAlignment="1" applyProtection="1">
      <alignment/>
      <protection locked="0"/>
    </xf>
    <xf numFmtId="0" fontId="18" fillId="3" borderId="5" xfId="0" applyFont="1" applyFill="1" applyBorder="1" applyAlignment="1">
      <alignment/>
    </xf>
    <xf numFmtId="0" fontId="12" fillId="3" borderId="15" xfId="0" applyFont="1" applyFill="1" applyBorder="1" applyAlignment="1">
      <alignment horizontal="right"/>
    </xf>
    <xf numFmtId="0" fontId="12" fillId="3" borderId="0" xfId="0" applyFont="1" applyFill="1" applyBorder="1" applyAlignment="1">
      <alignment/>
    </xf>
    <xf numFmtId="0" fontId="8" fillId="3" borderId="0" xfId="0" applyFont="1" applyFill="1" applyBorder="1" applyAlignment="1">
      <alignment horizontal="center"/>
    </xf>
    <xf numFmtId="173" fontId="8" fillId="3" borderId="0" xfId="0" applyNumberFormat="1" applyFont="1" applyFill="1" applyBorder="1" applyAlignment="1">
      <alignment/>
    </xf>
    <xf numFmtId="1" fontId="0" fillId="0" borderId="6" xfId="0" applyNumberFormat="1" applyBorder="1" applyAlignment="1">
      <alignment/>
    </xf>
    <xf numFmtId="1" fontId="0" fillId="0" borderId="14" xfId="0" applyNumberFormat="1" applyBorder="1" applyAlignment="1">
      <alignment/>
    </xf>
    <xf numFmtId="0" fontId="0" fillId="0" borderId="15" xfId="0" applyBorder="1" applyAlignment="1">
      <alignment/>
    </xf>
    <xf numFmtId="1" fontId="0" fillId="0" borderId="0" xfId="0" applyNumberFormat="1" applyBorder="1" applyAlignment="1">
      <alignment/>
    </xf>
    <xf numFmtId="1" fontId="0" fillId="0" borderId="16" xfId="0" applyNumberFormat="1" applyBorder="1" applyAlignment="1">
      <alignment/>
    </xf>
    <xf numFmtId="1" fontId="0" fillId="0" borderId="13" xfId="0" applyNumberFormat="1" applyBorder="1" applyAlignment="1">
      <alignment/>
    </xf>
    <xf numFmtId="0" fontId="12" fillId="0" borderId="19" xfId="0" applyFont="1" applyBorder="1" applyAlignment="1">
      <alignment/>
    </xf>
    <xf numFmtId="0" fontId="12" fillId="0" borderId="13" xfId="0" applyFont="1" applyBorder="1" applyAlignment="1">
      <alignment/>
    </xf>
    <xf numFmtId="0" fontId="0" fillId="0" borderId="19" xfId="0" applyBorder="1" applyAlignment="1">
      <alignment/>
    </xf>
    <xf numFmtId="173" fontId="0" fillId="3" borderId="0" xfId="0" applyNumberFormat="1" applyFill="1" applyAlignment="1">
      <alignment/>
    </xf>
    <xf numFmtId="0" fontId="0" fillId="3" borderId="0" xfId="0" applyNumberFormat="1" applyFill="1" applyAlignment="1" quotePrefix="1">
      <alignment/>
    </xf>
    <xf numFmtId="0" fontId="12" fillId="3" borderId="0" xfId="0" applyFont="1" applyFill="1" applyAlignment="1">
      <alignment/>
    </xf>
    <xf numFmtId="49" fontId="16" fillId="3" borderId="0" xfId="0" applyNumberFormat="1" applyFont="1" applyFill="1" applyAlignment="1" applyProtection="1">
      <alignment wrapText="1" shrinkToFit="1"/>
      <protection locked="0"/>
    </xf>
    <xf numFmtId="49" fontId="16" fillId="3" borderId="0" xfId="0" applyNumberFormat="1" applyFont="1" applyFill="1" applyAlignment="1" applyProtection="1" quotePrefix="1">
      <alignment wrapText="1" shrinkToFit="1"/>
      <protection locked="0"/>
    </xf>
    <xf numFmtId="49" fontId="0" fillId="3" borderId="0" xfId="0" applyNumberFormat="1" applyFill="1" applyAlignment="1" applyProtection="1">
      <alignment/>
      <protection locked="0"/>
    </xf>
    <xf numFmtId="0" fontId="16" fillId="0" borderId="0" xfId="0" applyFont="1" applyBorder="1" applyAlignment="1" applyProtection="1">
      <alignment wrapText="1"/>
      <protection locked="0"/>
    </xf>
    <xf numFmtId="0" fontId="16" fillId="0" borderId="16" xfId="0" applyFont="1" applyBorder="1" applyAlignment="1" applyProtection="1">
      <alignment wrapText="1"/>
      <protection locked="0"/>
    </xf>
    <xf numFmtId="1" fontId="12" fillId="3" borderId="16" xfId="0" applyNumberFormat="1" applyFont="1" applyFill="1" applyBorder="1" applyAlignment="1">
      <alignment/>
    </xf>
    <xf numFmtId="0" fontId="12" fillId="4" borderId="19" xfId="0" applyFont="1" applyFill="1" applyBorder="1" applyAlignment="1">
      <alignment/>
    </xf>
    <xf numFmtId="0" fontId="0" fillId="0" borderId="13" xfId="0" applyFont="1" applyFill="1" applyBorder="1" applyAlignment="1">
      <alignment/>
    </xf>
    <xf numFmtId="0" fontId="12" fillId="3" borderId="8" xfId="0" applyFont="1" applyFill="1" applyBorder="1" applyAlignment="1">
      <alignment/>
    </xf>
    <xf numFmtId="0" fontId="12" fillId="3" borderId="0" xfId="0" applyFont="1" applyFill="1" applyBorder="1" applyAlignment="1">
      <alignment horizontal="right"/>
    </xf>
    <xf numFmtId="0" fontId="0" fillId="5" borderId="20" xfId="0" applyNumberFormat="1" applyFill="1" applyBorder="1" applyAlignment="1" quotePrefix="1">
      <alignment/>
    </xf>
    <xf numFmtId="0" fontId="6" fillId="3" borderId="4" xfId="0" applyFont="1" applyFill="1" applyBorder="1" applyAlignment="1">
      <alignment horizontal="center" wrapText="1"/>
    </xf>
    <xf numFmtId="0" fontId="5" fillId="2" borderId="21" xfId="0" applyFont="1" applyFill="1" applyBorder="1" applyAlignment="1">
      <alignment horizontal="center" textRotation="90" wrapText="1"/>
    </xf>
    <xf numFmtId="0" fontId="5" fillId="2" borderId="22" xfId="0" applyFont="1" applyFill="1" applyBorder="1" applyAlignment="1">
      <alignment horizontal="center" textRotation="90" wrapText="1"/>
    </xf>
    <xf numFmtId="0" fontId="21" fillId="2" borderId="0" xfId="0" applyFont="1" applyFill="1" applyAlignment="1">
      <alignment/>
    </xf>
    <xf numFmtId="0" fontId="5" fillId="2" borderId="1" xfId="0" applyFont="1" applyFill="1" applyBorder="1" applyAlignment="1">
      <alignment horizontal="center" textRotation="90" wrapText="1"/>
    </xf>
    <xf numFmtId="49" fontId="16" fillId="0" borderId="23" xfId="0" applyNumberFormat="1" applyFont="1" applyBorder="1" applyAlignment="1" applyProtection="1">
      <alignment wrapText="1" shrinkToFit="1"/>
      <protection locked="0"/>
    </xf>
    <xf numFmtId="49" fontId="16" fillId="0" borderId="17" xfId="0" applyNumberFormat="1" applyFont="1" applyBorder="1" applyAlignment="1" applyProtection="1">
      <alignment wrapText="1" shrinkToFit="1"/>
      <protection locked="0"/>
    </xf>
    <xf numFmtId="49" fontId="16" fillId="0" borderId="18" xfId="0" applyNumberFormat="1" applyFont="1" applyBorder="1" applyAlignment="1" applyProtection="1">
      <alignment wrapText="1" shrinkToFit="1"/>
      <protection locked="0"/>
    </xf>
    <xf numFmtId="1" fontId="20" fillId="0" borderId="0" xfId="0" applyNumberFormat="1" applyFont="1" applyBorder="1" applyAlignment="1">
      <alignment/>
    </xf>
    <xf numFmtId="0" fontId="0" fillId="0" borderId="0" xfId="0" applyFill="1" applyBorder="1" applyAlignment="1">
      <alignment/>
    </xf>
    <xf numFmtId="0" fontId="0" fillId="0" borderId="0" xfId="0" applyFill="1" applyAlignment="1">
      <alignment/>
    </xf>
    <xf numFmtId="0" fontId="0" fillId="7" borderId="0" xfId="0" applyFill="1" applyAlignment="1">
      <alignment/>
    </xf>
    <xf numFmtId="0" fontId="12" fillId="8" borderId="12" xfId="0" applyFont="1" applyFill="1" applyBorder="1" applyAlignment="1">
      <alignment horizontal="right"/>
    </xf>
    <xf numFmtId="0" fontId="12" fillId="8" borderId="8" xfId="0" applyFont="1" applyFill="1" applyBorder="1" applyAlignment="1">
      <alignment horizontal="right"/>
    </xf>
    <xf numFmtId="0" fontId="12" fillId="0" borderId="14" xfId="0" applyFont="1" applyBorder="1" applyAlignment="1">
      <alignment horizontal="center" wrapText="1"/>
    </xf>
    <xf numFmtId="0" fontId="12" fillId="0" borderId="13" xfId="0" applyFont="1" applyBorder="1" applyAlignment="1">
      <alignment horizontal="center" wrapText="1"/>
    </xf>
    <xf numFmtId="0" fontId="12" fillId="0" borderId="6" xfId="0" applyFont="1" applyBorder="1" applyAlignment="1">
      <alignment horizontal="center" wrapText="1"/>
    </xf>
    <xf numFmtId="0" fontId="12" fillId="0" borderId="7" xfId="0" applyFont="1" applyBorder="1" applyAlignment="1">
      <alignment horizontal="center" wrapText="1"/>
    </xf>
    <xf numFmtId="0" fontId="12" fillId="0" borderId="5" xfId="0" applyFont="1" applyBorder="1" applyAlignment="1">
      <alignment horizontal="center"/>
    </xf>
    <xf numFmtId="0" fontId="12" fillId="0" borderId="19" xfId="0" applyFont="1" applyBorder="1" applyAlignment="1">
      <alignment horizontal="center"/>
    </xf>
    <xf numFmtId="0" fontId="6" fillId="2" borderId="0" xfId="0" applyFont="1" applyFill="1" applyAlignment="1">
      <alignment horizontal="center"/>
    </xf>
    <xf numFmtId="0" fontId="4" fillId="2" borderId="24" xfId="0" applyFont="1" applyFill="1" applyBorder="1" applyAlignment="1">
      <alignment horizontal="center" textRotation="90"/>
    </xf>
    <xf numFmtId="0" fontId="8" fillId="9" borderId="0" xfId="20" applyFont="1" applyFill="1" applyBorder="1" applyAlignment="1">
      <alignment horizontal="center"/>
    </xf>
    <xf numFmtId="0" fontId="7" fillId="3" borderId="0" xfId="20" applyFont="1" applyFill="1" applyBorder="1" applyAlignment="1">
      <alignment horizontal="center"/>
    </xf>
    <xf numFmtId="0" fontId="7" fillId="3" borderId="25" xfId="20" applyFont="1" applyFill="1" applyBorder="1" applyAlignment="1">
      <alignment horizontal="center"/>
    </xf>
    <xf numFmtId="0" fontId="6" fillId="2" borderId="0" xfId="0" applyFont="1" applyFill="1" applyBorder="1" applyAlignment="1">
      <alignment horizontal="center"/>
    </xf>
    <xf numFmtId="0" fontId="7" fillId="0" borderId="0" xfId="20" applyFont="1" applyFill="1" applyBorder="1" applyAlignment="1">
      <alignment horizontal="center"/>
    </xf>
    <xf numFmtId="0" fontId="4" fillId="2" borderId="0" xfId="0" applyFont="1" applyFill="1" applyBorder="1" applyAlignment="1">
      <alignment horizontal="center" textRotation="9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biyn.org/" TargetMode="External" /><Relationship Id="rId3" Type="http://schemas.openxmlformats.org/officeDocument/2006/relationships/hyperlink" Target="http://www.biyn.or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1</xdr:row>
      <xdr:rowOff>104775</xdr:rowOff>
    </xdr:from>
    <xdr:to>
      <xdr:col>9</xdr:col>
      <xdr:colOff>19050</xdr:colOff>
      <xdr:row>26</xdr:row>
      <xdr:rowOff>57150</xdr:rowOff>
    </xdr:to>
    <xdr:sp>
      <xdr:nvSpPr>
        <xdr:cNvPr id="1" name="TextBox 56"/>
        <xdr:cNvSpPr txBox="1">
          <a:spLocks noChangeArrowheads="1"/>
        </xdr:cNvSpPr>
      </xdr:nvSpPr>
      <xdr:spPr>
        <a:xfrm>
          <a:off x="1390650" y="266700"/>
          <a:ext cx="4114800" cy="4000500"/>
        </a:xfrm>
        <a:prstGeom prst="rect">
          <a:avLst/>
        </a:prstGeom>
        <a:solidFill>
          <a:srgbClr val="FFFFFF"/>
        </a:solidFill>
        <a:ln w="76200" cmpd="tri">
          <a:solidFill>
            <a:srgbClr val="000000"/>
          </a:solidFill>
          <a:headEnd type="none"/>
          <a:tailEnd type="none"/>
        </a:ln>
      </xdr:spPr>
      <xdr:txBody>
        <a:bodyPr vertOverflow="clip" wrap="square"/>
        <a:p>
          <a:pPr algn="ctr">
            <a:defRPr/>
          </a:pPr>
          <a:r>
            <a:rPr lang="en-US" cap="none" sz="1600" b="0" i="0" u="none" baseline="0">
              <a:latin typeface="Arial"/>
              <a:ea typeface="Arial"/>
              <a:cs typeface="Arial"/>
            </a:rPr>
            <a:t>BIBLE READING CHART GENERATOR
Click on one of the following buttons:
</a:t>
          </a:r>
        </a:p>
      </xdr:txBody>
    </xdr:sp>
    <xdr:clientData/>
  </xdr:twoCellAnchor>
  <xdr:twoCellAnchor>
    <xdr:from>
      <xdr:col>3</xdr:col>
      <xdr:colOff>19050</xdr:colOff>
      <xdr:row>9</xdr:row>
      <xdr:rowOff>85725</xdr:rowOff>
    </xdr:from>
    <xdr:to>
      <xdr:col>5</xdr:col>
      <xdr:colOff>285750</xdr:colOff>
      <xdr:row>18</xdr:row>
      <xdr:rowOff>114300</xdr:rowOff>
    </xdr:to>
    <xdr:sp macro="[0]!interface">
      <xdr:nvSpPr>
        <xdr:cNvPr id="2" name="Oval 57"/>
        <xdr:cNvSpPr>
          <a:spLocks/>
        </xdr:cNvSpPr>
      </xdr:nvSpPr>
      <xdr:spPr>
        <a:xfrm>
          <a:off x="1847850" y="1543050"/>
          <a:ext cx="1485900" cy="1485900"/>
        </a:xfrm>
        <a:prstGeom prst="ellipse">
          <a:avLst/>
        </a:prstGeom>
        <a:solidFill>
          <a:srgbClr val="00FF00"/>
        </a:solidFill>
        <a:ln w="9525" cmpd="sng">
          <a:noFill/>
        </a:ln>
      </xdr:spPr>
      <xdr:txBody>
        <a:bodyPr vertOverflow="clip" wrap="square" anchor="ctr"/>
        <a:p>
          <a:pPr algn="ctr">
            <a:defRPr/>
          </a:pPr>
          <a:r>
            <a:rPr lang="en-US" cap="none" sz="1000" b="1" i="0" u="none" baseline="0">
              <a:latin typeface="Arial"/>
              <a:ea typeface="Arial"/>
              <a:cs typeface="Arial"/>
            </a:rPr>
            <a:t>EASY MODE</a:t>
          </a:r>
        </a:p>
      </xdr:txBody>
    </xdr:sp>
    <xdr:clientData/>
  </xdr:twoCellAnchor>
  <xdr:twoCellAnchor>
    <xdr:from>
      <xdr:col>6</xdr:col>
      <xdr:colOff>38100</xdr:colOff>
      <xdr:row>9</xdr:row>
      <xdr:rowOff>95250</xdr:rowOff>
    </xdr:from>
    <xdr:to>
      <xdr:col>8</xdr:col>
      <xdr:colOff>304800</xdr:colOff>
      <xdr:row>18</xdr:row>
      <xdr:rowOff>123825</xdr:rowOff>
    </xdr:to>
    <xdr:sp macro="[0]!interface2">
      <xdr:nvSpPr>
        <xdr:cNvPr id="3" name="Oval 59"/>
        <xdr:cNvSpPr>
          <a:spLocks/>
        </xdr:cNvSpPr>
      </xdr:nvSpPr>
      <xdr:spPr>
        <a:xfrm>
          <a:off x="3695700" y="1552575"/>
          <a:ext cx="1485900" cy="1485900"/>
        </a:xfrm>
        <a:prstGeom prst="ellipse">
          <a:avLst/>
        </a:prstGeom>
        <a:solidFill>
          <a:srgbClr val="FF0000"/>
        </a:solidFill>
        <a:ln w="9525" cmpd="sng">
          <a:noFill/>
        </a:ln>
      </xdr:spPr>
      <xdr:txBody>
        <a:bodyPr vertOverflow="clip" wrap="square" anchor="ctr"/>
        <a:p>
          <a:pPr algn="ctr">
            <a:defRPr/>
          </a:pPr>
          <a:r>
            <a:rPr lang="en-US" cap="none" sz="1000" b="1" i="0" u="none" baseline="0">
              <a:latin typeface="Arial"/>
              <a:ea typeface="Arial"/>
              <a:cs typeface="Arial"/>
            </a:rPr>
            <a:t>ADVANCED
MODE</a:t>
          </a:r>
        </a:p>
      </xdr:txBody>
    </xdr:sp>
    <xdr:clientData/>
  </xdr:twoCellAnchor>
  <xdr:twoCellAnchor editAs="oneCell">
    <xdr:from>
      <xdr:col>3</xdr:col>
      <xdr:colOff>238125</xdr:colOff>
      <xdr:row>22</xdr:row>
      <xdr:rowOff>47625</xdr:rowOff>
    </xdr:from>
    <xdr:to>
      <xdr:col>7</xdr:col>
      <xdr:colOff>457200</xdr:colOff>
      <xdr:row>25</xdr:row>
      <xdr:rowOff>85725</xdr:rowOff>
    </xdr:to>
    <xdr:pic>
      <xdr:nvPicPr>
        <xdr:cNvPr id="4" name="Picture 61">
          <a:hlinkClick r:id="rId3"/>
        </xdr:cNvPr>
        <xdr:cNvPicPr preferRelativeResize="1">
          <a:picLocks noChangeAspect="1"/>
        </xdr:cNvPicPr>
      </xdr:nvPicPr>
      <xdr:blipFill>
        <a:blip r:embed="rId1"/>
        <a:stretch>
          <a:fillRect/>
        </a:stretch>
      </xdr:blipFill>
      <xdr:spPr>
        <a:xfrm>
          <a:off x="2066925" y="3609975"/>
          <a:ext cx="265747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304800</xdr:colOff>
      <xdr:row>7</xdr:row>
      <xdr:rowOff>95250</xdr:rowOff>
    </xdr:from>
    <xdr:ext cx="76200" cy="285750"/>
    <xdr:sp>
      <xdr:nvSpPr>
        <xdr:cNvPr id="1" name="TextBox 3"/>
        <xdr:cNvSpPr txBox="1">
          <a:spLocks noChangeArrowheads="1"/>
        </xdr:cNvSpPr>
      </xdr:nvSpPr>
      <xdr:spPr>
        <a:xfrm>
          <a:off x="3228975" y="1771650"/>
          <a:ext cx="762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8</xdr:col>
      <xdr:colOff>180975</xdr:colOff>
      <xdr:row>0</xdr:row>
      <xdr:rowOff>28575</xdr:rowOff>
    </xdr:from>
    <xdr:to>
      <xdr:col>14</xdr:col>
      <xdr:colOff>142875</xdr:colOff>
      <xdr:row>1</xdr:row>
      <xdr:rowOff>114300</xdr:rowOff>
    </xdr:to>
    <xdr:sp macro="[0]!generateReadingPlan">
      <xdr:nvSpPr>
        <xdr:cNvPr id="2" name="Rectangle 4"/>
        <xdr:cNvSpPr>
          <a:spLocks/>
        </xdr:cNvSpPr>
      </xdr:nvSpPr>
      <xdr:spPr>
        <a:xfrm>
          <a:off x="3105150" y="28575"/>
          <a:ext cx="2019300" cy="25717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Generate Reading Chart</a:t>
          </a:r>
        </a:p>
      </xdr:txBody>
    </xdr:sp>
    <xdr:clientData/>
  </xdr:twoCellAnchor>
  <xdr:twoCellAnchor>
    <xdr:from>
      <xdr:col>15</xdr:col>
      <xdr:colOff>200025</xdr:colOff>
      <xdr:row>3</xdr:row>
      <xdr:rowOff>104775</xdr:rowOff>
    </xdr:from>
    <xdr:to>
      <xdr:col>20</xdr:col>
      <xdr:colOff>190500</xdr:colOff>
      <xdr:row>23</xdr:row>
      <xdr:rowOff>123825</xdr:rowOff>
    </xdr:to>
    <xdr:sp>
      <xdr:nvSpPr>
        <xdr:cNvPr id="3" name="Rectangle 22"/>
        <xdr:cNvSpPr>
          <a:spLocks/>
        </xdr:cNvSpPr>
      </xdr:nvSpPr>
      <xdr:spPr>
        <a:xfrm>
          <a:off x="5524500" y="619125"/>
          <a:ext cx="3038475" cy="487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TO GENERATE READING CHART
                        (for advanced mode)</a:t>
          </a:r>
          <a:r>
            <a:rPr lang="en-US" cap="none" sz="1000" b="0" i="0" u="none" baseline="0">
              <a:latin typeface="Arial"/>
              <a:ea typeface="Arial"/>
              <a:cs typeface="Arial"/>
            </a:rPr>
            <a:t>
NOTE: you must ENABLE Macros for this program to work correctly.
1. input sequential order in which you want to read the Bible in Column B.  Goto "plans" sheet to copy some already generated orders to column B of this sheet.
2. input the number of weeks in which you want to read the Bible in H1.
3. click "Generate Reading Chart".
4. click on "print this chart" sheet.  Plan should automatically be there.  Print that page on Cardstock paper.  You can also print the back side by running the paper back through the printer upside down.
</a:t>
          </a:r>
          <a:r>
            <a:rPr lang="en-US" cap="none" sz="800" b="1" i="0" u="none" baseline="0">
              <a:latin typeface="Arial"/>
              <a:ea typeface="Arial"/>
              <a:cs typeface="Arial"/>
            </a:rPr>
            <a:t>Note</a:t>
          </a:r>
          <a:r>
            <a:rPr lang="en-US" cap="none" sz="800" b="0" i="0" u="none" baseline="0">
              <a:latin typeface="Arial"/>
              <a:ea typeface="Arial"/>
              <a:cs typeface="Arial"/>
            </a:rPr>
            <a:t>:  you can manually enter values for number of days or chapters per day to "tweak" the plan just the way you like it.  Also, you can change the value in H2 for more complicated features.  For example, if you want to generate one plan for monday through friday, change this to 5.  Then, generate the plan.  Then copy this plan to another sheet to save it.  Then change the value to 2, then regenerate it.  Then copy those values to the other sheet.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152400</xdr:rowOff>
    </xdr:from>
    <xdr:to>
      <xdr:col>9</xdr:col>
      <xdr:colOff>19050</xdr:colOff>
      <xdr:row>58</xdr:row>
      <xdr:rowOff>28575</xdr:rowOff>
    </xdr:to>
    <xdr:sp>
      <xdr:nvSpPr>
        <xdr:cNvPr id="1" name="Rectangle 1"/>
        <xdr:cNvSpPr>
          <a:spLocks/>
        </xdr:cNvSpPr>
      </xdr:nvSpPr>
      <xdr:spPr>
        <a:xfrm>
          <a:off x="152400" y="152400"/>
          <a:ext cx="2686050" cy="15154275"/>
        </a:xfrm>
        <a:prstGeom prst="rect">
          <a:avLst/>
        </a:prstGeom>
        <a:noFill/>
        <a:ln w="57150" cmpd="thinThick">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xdr:row>
      <xdr:rowOff>9525</xdr:rowOff>
    </xdr:from>
    <xdr:to>
      <xdr:col>8</xdr:col>
      <xdr:colOff>342900</xdr:colOff>
      <xdr:row>3</xdr:row>
      <xdr:rowOff>104775</xdr:rowOff>
    </xdr:to>
    <xdr:sp>
      <xdr:nvSpPr>
        <xdr:cNvPr id="2" name="TextBox 2"/>
        <xdr:cNvSpPr txBox="1">
          <a:spLocks noChangeArrowheads="1"/>
        </xdr:cNvSpPr>
      </xdr:nvSpPr>
      <xdr:spPr>
        <a:xfrm>
          <a:off x="171450" y="171450"/>
          <a:ext cx="2638425" cy="41910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800" b="1" i="0" u="none" baseline="0">
              <a:solidFill>
                <a:srgbClr val="0000FF"/>
              </a:solidFill>
              <a:latin typeface="Arial"/>
              <a:ea typeface="Arial"/>
              <a:cs typeface="Arial"/>
            </a:rPr>
            <a:t>"…he shall read therein all the days of his life,
that he may learn to fear the Lord his God..."  
</a:t>
          </a:r>
          <a:r>
            <a:rPr lang="en-US" cap="none" sz="800" b="1" i="1" u="none" baseline="0">
              <a:solidFill>
                <a:srgbClr val="0000FF"/>
              </a:solidFill>
              <a:latin typeface="Arial"/>
              <a:ea typeface="Arial"/>
              <a:cs typeface="Arial"/>
            </a:rPr>
            <a:t>Deuteronomy 17:19</a:t>
          </a:r>
        </a:p>
      </xdr:txBody>
    </xdr:sp>
    <xdr:clientData/>
  </xdr:twoCellAnchor>
  <xdr:twoCellAnchor>
    <xdr:from>
      <xdr:col>12</xdr:col>
      <xdr:colOff>0</xdr:colOff>
      <xdr:row>0</xdr:row>
      <xdr:rowOff>152400</xdr:rowOff>
    </xdr:from>
    <xdr:to>
      <xdr:col>20</xdr:col>
      <xdr:colOff>19050</xdr:colOff>
      <xdr:row>58</xdr:row>
      <xdr:rowOff>28575</xdr:rowOff>
    </xdr:to>
    <xdr:sp>
      <xdr:nvSpPr>
        <xdr:cNvPr id="3" name="Rectangle 30"/>
        <xdr:cNvSpPr>
          <a:spLocks/>
        </xdr:cNvSpPr>
      </xdr:nvSpPr>
      <xdr:spPr>
        <a:xfrm>
          <a:off x="3305175" y="152400"/>
          <a:ext cx="2686050" cy="15154275"/>
        </a:xfrm>
        <a:prstGeom prst="rect">
          <a:avLst/>
        </a:prstGeom>
        <a:noFill/>
        <a:ln w="57150" cmpd="thinThick">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1</xdr:row>
      <xdr:rowOff>9525</xdr:rowOff>
    </xdr:from>
    <xdr:to>
      <xdr:col>19</xdr:col>
      <xdr:colOff>342900</xdr:colOff>
      <xdr:row>3</xdr:row>
      <xdr:rowOff>104775</xdr:rowOff>
    </xdr:to>
    <xdr:sp>
      <xdr:nvSpPr>
        <xdr:cNvPr id="4" name="TextBox 31"/>
        <xdr:cNvSpPr txBox="1">
          <a:spLocks noChangeArrowheads="1"/>
        </xdr:cNvSpPr>
      </xdr:nvSpPr>
      <xdr:spPr>
        <a:xfrm>
          <a:off x="3324225" y="171450"/>
          <a:ext cx="2638425" cy="41910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800" b="1" i="0" u="none" baseline="0">
              <a:solidFill>
                <a:srgbClr val="0000FF"/>
              </a:solidFill>
              <a:latin typeface="Arial"/>
              <a:ea typeface="Arial"/>
              <a:cs typeface="Arial"/>
            </a:rPr>
            <a:t>"…he shall read therein all the days of his life,
that he may learn to fear the Lord his God..."  
</a:t>
          </a:r>
          <a:r>
            <a:rPr lang="en-US" cap="none" sz="800" b="1" i="1" u="none" baseline="0">
              <a:solidFill>
                <a:srgbClr val="0000FF"/>
              </a:solidFill>
              <a:latin typeface="Arial"/>
              <a:ea typeface="Arial"/>
              <a:cs typeface="Arial"/>
            </a:rPr>
            <a:t>Deuteronomy 17:19</a:t>
          </a:r>
        </a:p>
      </xdr:txBody>
    </xdr:sp>
    <xdr:clientData/>
  </xdr:twoCellAnchor>
  <xdr:twoCellAnchor>
    <xdr:from>
      <xdr:col>0</xdr:col>
      <xdr:colOff>57150</xdr:colOff>
      <xdr:row>0</xdr:row>
      <xdr:rowOff>123825</xdr:rowOff>
    </xdr:from>
    <xdr:to>
      <xdr:col>65</xdr:col>
      <xdr:colOff>257175</xdr:colOff>
      <xdr:row>0</xdr:row>
      <xdr:rowOff>123825</xdr:rowOff>
    </xdr:to>
    <xdr:sp>
      <xdr:nvSpPr>
        <xdr:cNvPr id="5" name="Line 32"/>
        <xdr:cNvSpPr>
          <a:spLocks/>
        </xdr:cNvSpPr>
      </xdr:nvSpPr>
      <xdr:spPr>
        <a:xfrm>
          <a:off x="57150" y="123825"/>
          <a:ext cx="26041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23</xdr:col>
      <xdr:colOff>0</xdr:colOff>
      <xdr:row>0</xdr:row>
      <xdr:rowOff>152400</xdr:rowOff>
    </xdr:from>
    <xdr:to>
      <xdr:col>31</xdr:col>
      <xdr:colOff>19050</xdr:colOff>
      <xdr:row>58</xdr:row>
      <xdr:rowOff>28575</xdr:rowOff>
    </xdr:to>
    <xdr:sp>
      <xdr:nvSpPr>
        <xdr:cNvPr id="6" name="Rectangle 35"/>
        <xdr:cNvSpPr>
          <a:spLocks/>
        </xdr:cNvSpPr>
      </xdr:nvSpPr>
      <xdr:spPr>
        <a:xfrm>
          <a:off x="6457950" y="152400"/>
          <a:ext cx="2686050" cy="15154275"/>
        </a:xfrm>
        <a:prstGeom prst="rect">
          <a:avLst/>
        </a:prstGeom>
        <a:noFill/>
        <a:ln w="57150" cmpd="thinThick">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19050</xdr:colOff>
      <xdr:row>1</xdr:row>
      <xdr:rowOff>9525</xdr:rowOff>
    </xdr:from>
    <xdr:to>
      <xdr:col>30</xdr:col>
      <xdr:colOff>342900</xdr:colOff>
      <xdr:row>3</xdr:row>
      <xdr:rowOff>104775</xdr:rowOff>
    </xdr:to>
    <xdr:sp>
      <xdr:nvSpPr>
        <xdr:cNvPr id="7" name="TextBox 36"/>
        <xdr:cNvSpPr txBox="1">
          <a:spLocks noChangeArrowheads="1"/>
        </xdr:cNvSpPr>
      </xdr:nvSpPr>
      <xdr:spPr>
        <a:xfrm>
          <a:off x="6477000" y="171450"/>
          <a:ext cx="2638425" cy="41910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800" b="1" i="0" u="none" baseline="0">
              <a:solidFill>
                <a:srgbClr val="0000FF"/>
              </a:solidFill>
              <a:latin typeface="Arial"/>
              <a:ea typeface="Arial"/>
              <a:cs typeface="Arial"/>
            </a:rPr>
            <a:t>"…he shall read therein all the days of his life,
that he may learn to fear the Lord his God..."  
</a:t>
          </a:r>
          <a:r>
            <a:rPr lang="en-US" cap="none" sz="800" b="1" i="1" u="none" baseline="0">
              <a:solidFill>
                <a:srgbClr val="0000FF"/>
              </a:solidFill>
              <a:latin typeface="Arial"/>
              <a:ea typeface="Arial"/>
              <a:cs typeface="Arial"/>
            </a:rPr>
            <a:t>Deuteronomy 17:19</a:t>
          </a:r>
        </a:p>
      </xdr:txBody>
    </xdr:sp>
    <xdr:clientData/>
  </xdr:twoCellAnchor>
  <xdr:twoCellAnchor>
    <xdr:from>
      <xdr:col>34</xdr:col>
      <xdr:colOff>0</xdr:colOff>
      <xdr:row>0</xdr:row>
      <xdr:rowOff>152400</xdr:rowOff>
    </xdr:from>
    <xdr:to>
      <xdr:col>42</xdr:col>
      <xdr:colOff>19050</xdr:colOff>
      <xdr:row>58</xdr:row>
      <xdr:rowOff>28575</xdr:rowOff>
    </xdr:to>
    <xdr:sp>
      <xdr:nvSpPr>
        <xdr:cNvPr id="8" name="Rectangle 37"/>
        <xdr:cNvSpPr>
          <a:spLocks/>
        </xdr:cNvSpPr>
      </xdr:nvSpPr>
      <xdr:spPr>
        <a:xfrm>
          <a:off x="9610725" y="152400"/>
          <a:ext cx="2686050" cy="15154275"/>
        </a:xfrm>
        <a:prstGeom prst="rect">
          <a:avLst/>
        </a:prstGeom>
        <a:noFill/>
        <a:ln w="57150" cmpd="thinThick">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19050</xdr:colOff>
      <xdr:row>1</xdr:row>
      <xdr:rowOff>9525</xdr:rowOff>
    </xdr:from>
    <xdr:to>
      <xdr:col>41</xdr:col>
      <xdr:colOff>342900</xdr:colOff>
      <xdr:row>3</xdr:row>
      <xdr:rowOff>104775</xdr:rowOff>
    </xdr:to>
    <xdr:sp>
      <xdr:nvSpPr>
        <xdr:cNvPr id="9" name="TextBox 38"/>
        <xdr:cNvSpPr txBox="1">
          <a:spLocks noChangeArrowheads="1"/>
        </xdr:cNvSpPr>
      </xdr:nvSpPr>
      <xdr:spPr>
        <a:xfrm>
          <a:off x="9629775" y="171450"/>
          <a:ext cx="2638425" cy="41910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800" b="1" i="0" u="none" baseline="0">
              <a:solidFill>
                <a:srgbClr val="0000FF"/>
              </a:solidFill>
              <a:latin typeface="Arial"/>
              <a:ea typeface="Arial"/>
              <a:cs typeface="Arial"/>
            </a:rPr>
            <a:t>"…he shall read therein all the days of his life,
that he may learn to fear the Lord his God..."  
</a:t>
          </a:r>
          <a:r>
            <a:rPr lang="en-US" cap="none" sz="800" b="1" i="1" u="none" baseline="0">
              <a:solidFill>
                <a:srgbClr val="0000FF"/>
              </a:solidFill>
              <a:latin typeface="Arial"/>
              <a:ea typeface="Arial"/>
              <a:cs typeface="Arial"/>
            </a:rPr>
            <a:t>Deuteronomy 17:19</a:t>
          </a:r>
        </a:p>
      </xdr:txBody>
    </xdr:sp>
    <xdr:clientData/>
  </xdr:twoCellAnchor>
  <xdr:twoCellAnchor editAs="oneCell">
    <xdr:from>
      <xdr:col>2</xdr:col>
      <xdr:colOff>85725</xdr:colOff>
      <xdr:row>3</xdr:row>
      <xdr:rowOff>123825</xdr:rowOff>
    </xdr:from>
    <xdr:to>
      <xdr:col>8</xdr:col>
      <xdr:colOff>257175</xdr:colOff>
      <xdr:row>3</xdr:row>
      <xdr:rowOff>600075</xdr:rowOff>
    </xdr:to>
    <xdr:pic>
      <xdr:nvPicPr>
        <xdr:cNvPr id="10" name="Picture 139" descr="Know the Truth"/>
        <xdr:cNvPicPr preferRelativeResize="1">
          <a:picLocks noChangeAspect="1"/>
        </xdr:cNvPicPr>
      </xdr:nvPicPr>
      <xdr:blipFill>
        <a:blip r:embed="rId1"/>
        <a:stretch>
          <a:fillRect/>
        </a:stretch>
      </xdr:blipFill>
      <xdr:spPr>
        <a:xfrm>
          <a:off x="419100" y="609600"/>
          <a:ext cx="2305050" cy="476250"/>
        </a:xfrm>
        <a:prstGeom prst="rect">
          <a:avLst/>
        </a:prstGeom>
        <a:noFill/>
        <a:ln w="9525" cmpd="sng">
          <a:noFill/>
        </a:ln>
      </xdr:spPr>
    </xdr:pic>
    <xdr:clientData/>
  </xdr:twoCellAnchor>
  <xdr:twoCellAnchor editAs="oneCell">
    <xdr:from>
      <xdr:col>13</xdr:col>
      <xdr:colOff>85725</xdr:colOff>
      <xdr:row>3</xdr:row>
      <xdr:rowOff>123825</xdr:rowOff>
    </xdr:from>
    <xdr:to>
      <xdr:col>19</xdr:col>
      <xdr:colOff>257175</xdr:colOff>
      <xdr:row>3</xdr:row>
      <xdr:rowOff>600075</xdr:rowOff>
    </xdr:to>
    <xdr:pic>
      <xdr:nvPicPr>
        <xdr:cNvPr id="11" name="Picture 140" descr="Know the Truth"/>
        <xdr:cNvPicPr preferRelativeResize="1">
          <a:picLocks noChangeAspect="1"/>
        </xdr:cNvPicPr>
      </xdr:nvPicPr>
      <xdr:blipFill>
        <a:blip r:embed="rId1"/>
        <a:stretch>
          <a:fillRect/>
        </a:stretch>
      </xdr:blipFill>
      <xdr:spPr>
        <a:xfrm>
          <a:off x="3571875" y="609600"/>
          <a:ext cx="2305050" cy="476250"/>
        </a:xfrm>
        <a:prstGeom prst="rect">
          <a:avLst/>
        </a:prstGeom>
        <a:noFill/>
        <a:ln w="9525" cmpd="sng">
          <a:noFill/>
        </a:ln>
      </xdr:spPr>
    </xdr:pic>
    <xdr:clientData/>
  </xdr:twoCellAnchor>
  <xdr:twoCellAnchor editAs="oneCell">
    <xdr:from>
      <xdr:col>24</xdr:col>
      <xdr:colOff>76200</xdr:colOff>
      <xdr:row>3</xdr:row>
      <xdr:rowOff>123825</xdr:rowOff>
    </xdr:from>
    <xdr:to>
      <xdr:col>30</xdr:col>
      <xdr:colOff>247650</xdr:colOff>
      <xdr:row>3</xdr:row>
      <xdr:rowOff>600075</xdr:rowOff>
    </xdr:to>
    <xdr:pic>
      <xdr:nvPicPr>
        <xdr:cNvPr id="12" name="Picture 141" descr="Know the Truth"/>
        <xdr:cNvPicPr preferRelativeResize="1">
          <a:picLocks noChangeAspect="1"/>
        </xdr:cNvPicPr>
      </xdr:nvPicPr>
      <xdr:blipFill>
        <a:blip r:embed="rId1"/>
        <a:stretch>
          <a:fillRect/>
        </a:stretch>
      </xdr:blipFill>
      <xdr:spPr>
        <a:xfrm>
          <a:off x="6715125" y="609600"/>
          <a:ext cx="2305050" cy="476250"/>
        </a:xfrm>
        <a:prstGeom prst="rect">
          <a:avLst/>
        </a:prstGeom>
        <a:noFill/>
        <a:ln w="9525" cmpd="sng">
          <a:noFill/>
        </a:ln>
      </xdr:spPr>
    </xdr:pic>
    <xdr:clientData/>
  </xdr:twoCellAnchor>
  <xdr:twoCellAnchor editAs="oneCell">
    <xdr:from>
      <xdr:col>35</xdr:col>
      <xdr:colOff>95250</xdr:colOff>
      <xdr:row>3</xdr:row>
      <xdr:rowOff>123825</xdr:rowOff>
    </xdr:from>
    <xdr:to>
      <xdr:col>41</xdr:col>
      <xdr:colOff>266700</xdr:colOff>
      <xdr:row>3</xdr:row>
      <xdr:rowOff>600075</xdr:rowOff>
    </xdr:to>
    <xdr:pic>
      <xdr:nvPicPr>
        <xdr:cNvPr id="13" name="Picture 142" descr="Know the Truth"/>
        <xdr:cNvPicPr preferRelativeResize="1">
          <a:picLocks noChangeAspect="1"/>
        </xdr:cNvPicPr>
      </xdr:nvPicPr>
      <xdr:blipFill>
        <a:blip r:embed="rId1"/>
        <a:stretch>
          <a:fillRect/>
        </a:stretch>
      </xdr:blipFill>
      <xdr:spPr>
        <a:xfrm>
          <a:off x="9886950" y="609600"/>
          <a:ext cx="23050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23</xdr:row>
      <xdr:rowOff>133350</xdr:rowOff>
    </xdr:from>
    <xdr:to>
      <xdr:col>4</xdr:col>
      <xdr:colOff>38100</xdr:colOff>
      <xdr:row>28</xdr:row>
      <xdr:rowOff>123825</xdr:rowOff>
    </xdr:to>
    <xdr:sp>
      <xdr:nvSpPr>
        <xdr:cNvPr id="1" name="TextBox 1"/>
        <xdr:cNvSpPr txBox="1">
          <a:spLocks noChangeArrowheads="1"/>
        </xdr:cNvSpPr>
      </xdr:nvSpPr>
      <xdr:spPr>
        <a:xfrm>
          <a:off x="171450" y="6181725"/>
          <a:ext cx="904875" cy="1323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WORD INTAKE</a:t>
          </a:r>
          <a:r>
            <a:rPr lang="en-US" cap="none" sz="1000" b="0" i="0" u="none" baseline="0">
              <a:latin typeface="Arial"/>
              <a:ea typeface="Arial"/>
              <a:cs typeface="Arial"/>
            </a:rPr>
            <a:t>
</a:t>
          </a:r>
          <a:r>
            <a:rPr lang="en-US" cap="none" sz="800" b="0" i="0" u="none" baseline="0">
              <a:latin typeface="Arial"/>
              <a:ea typeface="Arial"/>
              <a:cs typeface="Arial"/>
            </a:rPr>
            <a:t>1. Hear
2. Read
3. Meditate 
4. Memorize
5. Study
  write it in a book
          </a:t>
          </a:r>
          <a:r>
            <a:rPr lang="en-US" cap="none" sz="800" b="1" i="0" u="none" baseline="0">
              <a:latin typeface="Arial"/>
              <a:ea typeface="Arial"/>
              <a:cs typeface="Arial"/>
            </a:rPr>
            <a:t>DO IT</a:t>
          </a:r>
          <a:r>
            <a:rPr lang="en-US" cap="none" sz="800" b="0" i="0" u="none" baseline="0">
              <a:latin typeface="Arial"/>
              <a:ea typeface="Arial"/>
              <a:cs typeface="Arial"/>
            </a:rPr>
            <a:t>
</a:t>
          </a:r>
        </a:p>
      </xdr:txBody>
    </xdr:sp>
    <xdr:clientData/>
  </xdr:twoCellAnchor>
  <xdr:twoCellAnchor>
    <xdr:from>
      <xdr:col>1</xdr:col>
      <xdr:colOff>0</xdr:colOff>
      <xdr:row>0</xdr:row>
      <xdr:rowOff>152400</xdr:rowOff>
    </xdr:from>
    <xdr:to>
      <xdr:col>9</xdr:col>
      <xdr:colOff>19050</xdr:colOff>
      <xdr:row>58</xdr:row>
      <xdr:rowOff>28575</xdr:rowOff>
    </xdr:to>
    <xdr:sp>
      <xdr:nvSpPr>
        <xdr:cNvPr id="2" name="Rectangle 2"/>
        <xdr:cNvSpPr>
          <a:spLocks/>
        </xdr:cNvSpPr>
      </xdr:nvSpPr>
      <xdr:spPr>
        <a:xfrm>
          <a:off x="152400" y="152400"/>
          <a:ext cx="2686050" cy="15154275"/>
        </a:xfrm>
        <a:prstGeom prst="rect">
          <a:avLst/>
        </a:prstGeom>
        <a:noFill/>
        <a:ln w="57150" cmpd="thinThick">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10</xdr:row>
      <xdr:rowOff>161925</xdr:rowOff>
    </xdr:from>
    <xdr:to>
      <xdr:col>6</xdr:col>
      <xdr:colOff>342900</xdr:colOff>
      <xdr:row>17</xdr:row>
      <xdr:rowOff>76200</xdr:rowOff>
    </xdr:to>
    <xdr:sp>
      <xdr:nvSpPr>
        <xdr:cNvPr id="3" name="TextBox 3"/>
        <xdr:cNvSpPr txBox="1">
          <a:spLocks noChangeArrowheads="1"/>
        </xdr:cNvSpPr>
      </xdr:nvSpPr>
      <xdr:spPr>
        <a:xfrm>
          <a:off x="171450" y="2743200"/>
          <a:ext cx="1914525"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THE GOSPEL</a:t>
          </a:r>
          <a:r>
            <a:rPr lang="en-US" cap="none" sz="1000" b="0" i="0" u="none" baseline="0">
              <a:latin typeface="Arial"/>
              <a:ea typeface="Arial"/>
              <a:cs typeface="Arial"/>
            </a:rPr>
            <a:t>
1. </a:t>
          </a:r>
          <a:r>
            <a:rPr lang="en-US" cap="none" sz="800" b="0" i="0" u="none" baseline="0">
              <a:latin typeface="Arial"/>
              <a:ea typeface="Arial"/>
              <a:cs typeface="Arial"/>
            </a:rPr>
            <a:t>"For ALL HAVE SINNED, 
      and come short of the glory of God.''
      Gen 1:27,2:7,9,15-17,3:6-10,5:3
2. "For the wages of sin is DEATH…"
     Isa 59:2,64:6, Eph 2:8-9, Tit 3:5-6
3. "CHRIST DIED FOR US…"
    "that He might bring us to God."
    1Jo 2:1-2, 2Co 5:21, Eph 1:7
4. "...BELIEVE on the Lord Jesus Christ,
     and thou shalt be saved…"
     Joh 1:12-13, 3:15-19, Act 17:30-31</a:t>
          </a:r>
        </a:p>
      </xdr:txBody>
    </xdr:sp>
    <xdr:clientData/>
  </xdr:twoCellAnchor>
  <xdr:twoCellAnchor>
    <xdr:from>
      <xdr:col>6</xdr:col>
      <xdr:colOff>333375</xdr:colOff>
      <xdr:row>10</xdr:row>
      <xdr:rowOff>161925</xdr:rowOff>
    </xdr:from>
    <xdr:to>
      <xdr:col>8</xdr:col>
      <xdr:colOff>342900</xdr:colOff>
      <xdr:row>17</xdr:row>
      <xdr:rowOff>76200</xdr:rowOff>
    </xdr:to>
    <xdr:sp>
      <xdr:nvSpPr>
        <xdr:cNvPr id="4" name="TextBox 4"/>
        <xdr:cNvSpPr txBox="1">
          <a:spLocks noChangeArrowheads="1"/>
        </xdr:cNvSpPr>
      </xdr:nvSpPr>
      <xdr:spPr>
        <a:xfrm>
          <a:off x="2076450" y="2743200"/>
          <a:ext cx="733425"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1CO 15:3-4</a:t>
          </a:r>
          <a:r>
            <a:rPr lang="en-US" cap="none" sz="800" b="0" i="0" u="none" baseline="0">
              <a:latin typeface="Arial"/>
              <a:ea typeface="Arial"/>
              <a:cs typeface="Arial"/>
            </a:rPr>
            <a:t>
Rom 3:23
Rom 5:12
Ecc 7:20
Rom 6:23a
Rev 20:14-15
Rom 5:8
1Pe 3:18
1Pe 2:24
Act 16:31
Rom 10:9-10
Joh 5:24</a:t>
          </a:r>
        </a:p>
      </xdr:txBody>
    </xdr:sp>
    <xdr:clientData/>
  </xdr:twoCellAnchor>
  <xdr:twoCellAnchor>
    <xdr:from>
      <xdr:col>1</xdr:col>
      <xdr:colOff>19050</xdr:colOff>
      <xdr:row>17</xdr:row>
      <xdr:rowOff>76200</xdr:rowOff>
    </xdr:from>
    <xdr:to>
      <xdr:col>5</xdr:col>
      <xdr:colOff>104775</xdr:colOff>
      <xdr:row>23</xdr:row>
      <xdr:rowOff>133350</xdr:rowOff>
    </xdr:to>
    <xdr:sp>
      <xdr:nvSpPr>
        <xdr:cNvPr id="5" name="TextBox 5"/>
        <xdr:cNvSpPr txBox="1">
          <a:spLocks noChangeArrowheads="1"/>
        </xdr:cNvSpPr>
      </xdr:nvSpPr>
      <xdr:spPr>
        <a:xfrm>
          <a:off x="171450" y="4524375"/>
          <a:ext cx="1323975" cy="1657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0" u="none" baseline="0">
              <a:latin typeface="Arial"/>
              <a:ea typeface="Arial"/>
              <a:cs typeface="Arial"/>
            </a:rPr>
            <a:t>GOD'S WORD
</a:t>
          </a:r>
          <a:r>
            <a:rPr lang="en-US" cap="none" sz="800" b="0" i="0" u="none" baseline="0">
              <a:latin typeface="Arial"/>
              <a:ea typeface="Arial"/>
              <a:cs typeface="Arial"/>
            </a:rPr>
            <a:t>is the Seed of Life</a:t>
          </a:r>
          <a:r>
            <a:rPr lang="en-US" cap="none" sz="1000" b="1" i="0" u="none" baseline="0">
              <a:latin typeface="Arial"/>
              <a:ea typeface="Arial"/>
              <a:cs typeface="Arial"/>
            </a:rPr>
            <a:t>
</a:t>
          </a:r>
          <a:r>
            <a:rPr lang="en-US" cap="none" sz="800" b="0" i="0" u="none" baseline="0">
              <a:latin typeface="Arial"/>
              <a:ea typeface="Arial"/>
              <a:cs typeface="Arial"/>
            </a:rPr>
            <a:t>is Eternal
is Living and Active
is a Discerner of the Heart
is the Truth
it Lights our path
it Cleanses
it Comforts
it is for Spiritual Battle
it Converts the Soul
</a:t>
          </a:r>
        </a:p>
      </xdr:txBody>
    </xdr:sp>
    <xdr:clientData/>
  </xdr:twoCellAnchor>
  <xdr:twoCellAnchor>
    <xdr:from>
      <xdr:col>4</xdr:col>
      <xdr:colOff>38100</xdr:colOff>
      <xdr:row>23</xdr:row>
      <xdr:rowOff>133350</xdr:rowOff>
    </xdr:from>
    <xdr:to>
      <xdr:col>8</xdr:col>
      <xdr:colOff>342900</xdr:colOff>
      <xdr:row>28</xdr:row>
      <xdr:rowOff>123825</xdr:rowOff>
    </xdr:to>
    <xdr:sp>
      <xdr:nvSpPr>
        <xdr:cNvPr id="6" name="TextBox 6"/>
        <xdr:cNvSpPr txBox="1">
          <a:spLocks noChangeArrowheads="1"/>
        </xdr:cNvSpPr>
      </xdr:nvSpPr>
      <xdr:spPr>
        <a:xfrm>
          <a:off x="1076325" y="6181725"/>
          <a:ext cx="1733550" cy="1323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MAT 4:4, JOB 23:12</a:t>
          </a:r>
          <a:r>
            <a:rPr lang="en-US" cap="none" sz="800" b="0" i="0" u="none" baseline="0">
              <a:latin typeface="Arial"/>
              <a:ea typeface="Arial"/>
              <a:cs typeface="Arial"/>
            </a:rPr>
            <a:t>
Rom 10:17, Rev 1:3, Joh 5:24
1Ti 4:13, Deu 17:19, Isa 34:16
Jos 1:8, Psa 1:2-3, 1Ti 4:15
Psa 119:11, Pro 7:3, Jer 20:9
2Ti 2:15, Pro 2:1-5
Exo 17:14, Job 19:23, Jer 30:2
Jam 1:22,25, Joh 14:15, Mat 7:24
</a:t>
          </a:r>
        </a:p>
      </xdr:txBody>
    </xdr:sp>
    <xdr:clientData/>
  </xdr:twoCellAnchor>
  <xdr:twoCellAnchor>
    <xdr:from>
      <xdr:col>1</xdr:col>
      <xdr:colOff>19050</xdr:colOff>
      <xdr:row>1</xdr:row>
      <xdr:rowOff>9525</xdr:rowOff>
    </xdr:from>
    <xdr:to>
      <xdr:col>8</xdr:col>
      <xdr:colOff>342900</xdr:colOff>
      <xdr:row>3</xdr:row>
      <xdr:rowOff>285750</xdr:rowOff>
    </xdr:to>
    <xdr:sp>
      <xdr:nvSpPr>
        <xdr:cNvPr id="7" name="TextBox 7"/>
        <xdr:cNvSpPr txBox="1">
          <a:spLocks noChangeArrowheads="1"/>
        </xdr:cNvSpPr>
      </xdr:nvSpPr>
      <xdr:spPr>
        <a:xfrm>
          <a:off x="171450" y="171450"/>
          <a:ext cx="2638425" cy="60007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But grow in grace, and in the knowledge of our Lord and Saviour Jesus Christ.  
To him be glory both now and forever.  Amen.
</a:t>
          </a:r>
          <a:r>
            <a:rPr lang="en-US" cap="none" sz="800" b="0" i="1" u="none" baseline="0">
              <a:latin typeface="Arial"/>
              <a:ea typeface="Arial"/>
              <a:cs typeface="Arial"/>
            </a:rPr>
            <a:t>2 Peter 3:18</a:t>
          </a:r>
        </a:p>
      </xdr:txBody>
    </xdr:sp>
    <xdr:clientData/>
  </xdr:twoCellAnchor>
  <xdr:twoCellAnchor>
    <xdr:from>
      <xdr:col>5</xdr:col>
      <xdr:colOff>104775</xdr:colOff>
      <xdr:row>34</xdr:row>
      <xdr:rowOff>38100</xdr:rowOff>
    </xdr:from>
    <xdr:to>
      <xdr:col>8</xdr:col>
      <xdr:colOff>342900</xdr:colOff>
      <xdr:row>40</xdr:row>
      <xdr:rowOff>95250</xdr:rowOff>
    </xdr:to>
    <xdr:sp>
      <xdr:nvSpPr>
        <xdr:cNvPr id="8" name="TextBox 8"/>
        <xdr:cNvSpPr txBox="1">
          <a:spLocks noChangeArrowheads="1"/>
        </xdr:cNvSpPr>
      </xdr:nvSpPr>
      <xdr:spPr>
        <a:xfrm>
          <a:off x="1495425" y="9020175"/>
          <a:ext cx="1314450" cy="1657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1JO 5:14-15
</a:t>
          </a:r>
          <a:r>
            <a:rPr lang="en-US" cap="none" sz="1000" b="0" i="0" u="none" baseline="0">
              <a:latin typeface="Arial"/>
              <a:ea typeface="Arial"/>
              <a:cs typeface="Arial"/>
            </a:rPr>
            <a:t>
</a:t>
          </a:r>
          <a:r>
            <a:rPr lang="en-US" cap="none" sz="800" b="0" i="0" u="none" baseline="0">
              <a:latin typeface="Arial"/>
              <a:ea typeface="Arial"/>
              <a:cs typeface="Arial"/>
            </a:rPr>
            <a:t>1Th 5:17, Col 4:2
Psa 55:17
Col 4:12, Mat 26:40-41
Mat 15:36, Act 27:35
Eph 5:20, Psa 100:4
Psa 146:1-2, Psa 35:28
1Jo 1:9, Jam 5:16
1Ti 2:1-2, Eph 6:18-19</a:t>
          </a:r>
        </a:p>
      </xdr:txBody>
    </xdr:sp>
    <xdr:clientData/>
  </xdr:twoCellAnchor>
  <xdr:twoCellAnchor>
    <xdr:from>
      <xdr:col>1</xdr:col>
      <xdr:colOff>19050</xdr:colOff>
      <xdr:row>46</xdr:row>
      <xdr:rowOff>114300</xdr:rowOff>
    </xdr:from>
    <xdr:to>
      <xdr:col>6</xdr:col>
      <xdr:colOff>0</xdr:colOff>
      <xdr:row>50</xdr:row>
      <xdr:rowOff>209550</xdr:rowOff>
    </xdr:to>
    <xdr:sp>
      <xdr:nvSpPr>
        <xdr:cNvPr id="9" name="TextBox 9"/>
        <xdr:cNvSpPr txBox="1">
          <a:spLocks noChangeArrowheads="1"/>
        </xdr:cNvSpPr>
      </xdr:nvSpPr>
      <xdr:spPr>
        <a:xfrm>
          <a:off x="171450" y="12296775"/>
          <a:ext cx="1571625" cy="1162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0" u="none" baseline="0">
              <a:latin typeface="Arial"/>
              <a:ea typeface="Arial"/>
              <a:cs typeface="Arial"/>
            </a:rPr>
            <a:t>HOLY SPIRIT</a:t>
          </a:r>
          <a:r>
            <a:rPr lang="en-US" cap="none" sz="1000" b="1" i="0" u="none" baseline="0">
              <a:latin typeface="Arial"/>
              <a:ea typeface="Arial"/>
              <a:cs typeface="Arial"/>
            </a:rPr>
            <a:t>
</a:t>
          </a:r>
          <a:r>
            <a:rPr lang="en-US" cap="none" sz="800" b="0" i="0" u="none" baseline="0">
              <a:latin typeface="Arial"/>
              <a:ea typeface="Arial"/>
              <a:cs typeface="Arial"/>
            </a:rPr>
            <a:t>Holy Spirit is in all believers</a:t>
          </a:r>
          <a:r>
            <a:rPr lang="en-US" cap="none" sz="800" b="1" i="0" u="none" baseline="0">
              <a:latin typeface="Arial"/>
              <a:ea typeface="Arial"/>
              <a:cs typeface="Arial"/>
            </a:rPr>
            <a:t>
</a:t>
          </a:r>
          <a:r>
            <a:rPr lang="en-US" cap="none" sz="800" b="0" i="0" u="none" baseline="0">
              <a:latin typeface="Arial"/>
              <a:ea typeface="Arial"/>
              <a:cs typeface="Arial"/>
            </a:rPr>
            <a:t>"teaches" and "guides" in all truth
the only Teacher we need</a:t>
          </a:r>
          <a:r>
            <a:rPr lang="en-US" cap="none" sz="800" b="1" i="0" u="none" baseline="0">
              <a:latin typeface="Arial"/>
              <a:ea typeface="Arial"/>
              <a:cs typeface="Arial"/>
            </a:rPr>
            <a:t>
</a:t>
          </a:r>
          <a:r>
            <a:rPr lang="en-US" cap="none" sz="800" b="0" i="0" u="none" baseline="0">
              <a:latin typeface="Arial"/>
              <a:ea typeface="Arial"/>
              <a:cs typeface="Arial"/>
            </a:rPr>
            <a:t>"receive power"
Always with us
Helps us to say NO
gives spiritual life</a:t>
          </a:r>
        </a:p>
      </xdr:txBody>
    </xdr:sp>
    <xdr:clientData/>
  </xdr:twoCellAnchor>
  <xdr:twoCellAnchor>
    <xdr:from>
      <xdr:col>6</xdr:col>
      <xdr:colOff>0</xdr:colOff>
      <xdr:row>46</xdr:row>
      <xdr:rowOff>114300</xdr:rowOff>
    </xdr:from>
    <xdr:to>
      <xdr:col>8</xdr:col>
      <xdr:colOff>342900</xdr:colOff>
      <xdr:row>50</xdr:row>
      <xdr:rowOff>209550</xdr:rowOff>
    </xdr:to>
    <xdr:sp>
      <xdr:nvSpPr>
        <xdr:cNvPr id="10" name="TextBox 10"/>
        <xdr:cNvSpPr txBox="1">
          <a:spLocks noChangeArrowheads="1"/>
        </xdr:cNvSpPr>
      </xdr:nvSpPr>
      <xdr:spPr>
        <a:xfrm>
          <a:off x="1743075" y="12296775"/>
          <a:ext cx="1066800" cy="1162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2CO 3:18</a:t>
          </a:r>
          <a:r>
            <a:rPr lang="en-US" cap="none" sz="1000" b="0" i="0" u="none" baseline="0">
              <a:latin typeface="Arial"/>
              <a:ea typeface="Arial"/>
              <a:cs typeface="Arial"/>
            </a:rPr>
            <a:t>
</a:t>
          </a:r>
          <a:r>
            <a:rPr lang="en-US" cap="none" sz="800" b="0" i="0" u="none" baseline="0">
              <a:latin typeface="Arial"/>
              <a:ea typeface="Arial"/>
              <a:cs typeface="Arial"/>
            </a:rPr>
            <a:t>Joh 7:39, 1Co 2:12</a:t>
          </a:r>
          <a:r>
            <a:rPr lang="en-US" cap="none" sz="1000" b="0" i="0" u="none" baseline="0">
              <a:latin typeface="Arial"/>
              <a:ea typeface="Arial"/>
              <a:cs typeface="Arial"/>
            </a:rPr>
            <a:t>
</a:t>
          </a:r>
          <a:r>
            <a:rPr lang="en-US" cap="none" sz="800" b="0" i="0" u="none" baseline="0">
              <a:latin typeface="Arial"/>
              <a:ea typeface="Arial"/>
              <a:cs typeface="Arial"/>
            </a:rPr>
            <a:t>Joh 14:26, 16:13
1Jo 2:27
Act 1:8
Heb 13:5c, Joh 14:16
Tit 2:12, 2Co 7:1
Rom 8:10-11</a:t>
          </a:r>
        </a:p>
      </xdr:txBody>
    </xdr:sp>
    <xdr:clientData/>
  </xdr:twoCellAnchor>
  <xdr:twoCellAnchor>
    <xdr:from>
      <xdr:col>1</xdr:col>
      <xdr:colOff>19050</xdr:colOff>
      <xdr:row>50</xdr:row>
      <xdr:rowOff>209550</xdr:rowOff>
    </xdr:from>
    <xdr:to>
      <xdr:col>6</xdr:col>
      <xdr:colOff>0</xdr:colOff>
      <xdr:row>55</xdr:row>
      <xdr:rowOff>85725</xdr:rowOff>
    </xdr:to>
    <xdr:sp>
      <xdr:nvSpPr>
        <xdr:cNvPr id="11" name="TextBox 11"/>
        <xdr:cNvSpPr txBox="1">
          <a:spLocks noChangeArrowheads="1"/>
        </xdr:cNvSpPr>
      </xdr:nvSpPr>
      <xdr:spPr>
        <a:xfrm>
          <a:off x="171450" y="13458825"/>
          <a:ext cx="1571625" cy="12096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0" u="none" baseline="0">
              <a:latin typeface="Arial"/>
              <a:ea typeface="Arial"/>
              <a:cs typeface="Arial"/>
            </a:rPr>
            <a:t>CHRIST'S RETURN</a:t>
          </a:r>
          <a:r>
            <a:rPr lang="en-US" cap="none" sz="1000" b="1" i="0" u="none" baseline="0">
              <a:latin typeface="Arial"/>
              <a:ea typeface="Arial"/>
              <a:cs typeface="Arial"/>
            </a:rPr>
            <a:t>
</a:t>
          </a:r>
          <a:r>
            <a:rPr lang="en-US" cap="none" sz="800" b="0" i="0" u="none" baseline="0">
              <a:latin typeface="Arial"/>
              <a:ea typeface="Arial"/>
              <a:cs typeface="Arial"/>
            </a:rPr>
            <a:t>"Behold, I come quickly..."
"watch"
"looking" and "hastening"
"waiting"
don't be ashamed
be found without spot
"Come, Lord Jesus!"
</a:t>
          </a:r>
        </a:p>
      </xdr:txBody>
    </xdr:sp>
    <xdr:clientData/>
  </xdr:twoCellAnchor>
  <xdr:twoCellAnchor>
    <xdr:from>
      <xdr:col>6</xdr:col>
      <xdr:colOff>0</xdr:colOff>
      <xdr:row>50</xdr:row>
      <xdr:rowOff>209550</xdr:rowOff>
    </xdr:from>
    <xdr:to>
      <xdr:col>8</xdr:col>
      <xdr:colOff>342900</xdr:colOff>
      <xdr:row>55</xdr:row>
      <xdr:rowOff>85725</xdr:rowOff>
    </xdr:to>
    <xdr:sp>
      <xdr:nvSpPr>
        <xdr:cNvPr id="12" name="TextBox 12"/>
        <xdr:cNvSpPr txBox="1">
          <a:spLocks noChangeArrowheads="1"/>
        </xdr:cNvSpPr>
      </xdr:nvSpPr>
      <xdr:spPr>
        <a:xfrm>
          <a:off x="1743075" y="13458825"/>
          <a:ext cx="1066800" cy="1209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1TH 4:16-17</a:t>
          </a:r>
          <a:r>
            <a:rPr lang="en-US" cap="none" sz="1000" b="0" i="0" u="none" baseline="0">
              <a:latin typeface="Arial"/>
              <a:ea typeface="Arial"/>
              <a:cs typeface="Arial"/>
            </a:rPr>
            <a:t>
</a:t>
          </a:r>
          <a:r>
            <a:rPr lang="en-US" cap="none" sz="800" b="0" i="0" u="none" baseline="0">
              <a:latin typeface="Arial"/>
              <a:ea typeface="Arial"/>
              <a:cs typeface="Arial"/>
            </a:rPr>
            <a:t>Rev 22:7
1Pe 4:7, Rev 3:3
Tit 2:13, 2Pe 3:12
1Co 1:7, 2Th 3:5
1Jo 2:28
2Pe 3:14
Rev 22:20</a:t>
          </a:r>
        </a:p>
      </xdr:txBody>
    </xdr:sp>
    <xdr:clientData/>
  </xdr:twoCellAnchor>
  <xdr:twoCellAnchor>
    <xdr:from>
      <xdr:col>1</xdr:col>
      <xdr:colOff>19050</xdr:colOff>
      <xdr:row>40</xdr:row>
      <xdr:rowOff>95250</xdr:rowOff>
    </xdr:from>
    <xdr:to>
      <xdr:col>8</xdr:col>
      <xdr:colOff>342900</xdr:colOff>
      <xdr:row>46</xdr:row>
      <xdr:rowOff>114300</xdr:rowOff>
    </xdr:to>
    <xdr:sp>
      <xdr:nvSpPr>
        <xdr:cNvPr id="13" name="TextBox 13"/>
        <xdr:cNvSpPr txBox="1">
          <a:spLocks noChangeArrowheads="1"/>
        </xdr:cNvSpPr>
      </xdr:nvSpPr>
      <xdr:spPr>
        <a:xfrm>
          <a:off x="171450" y="10677525"/>
          <a:ext cx="2638425" cy="16192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0" u="none" baseline="0">
              <a:latin typeface="Arial"/>
              <a:ea typeface="Arial"/>
              <a:cs typeface="Arial"/>
            </a:rPr>
            <a:t>PRAY FOR KINGS AND ALL IN AUTHORITY:</a:t>
          </a:r>
          <a:r>
            <a:rPr lang="en-US" cap="none" sz="1000" b="0" i="0" u="none" baseline="0">
              <a:latin typeface="Arial"/>
              <a:ea typeface="Arial"/>
              <a:cs typeface="Arial"/>
            </a:rPr>
            <a:t>
</a:t>
          </a:r>
          <a:r>
            <a:rPr lang="en-US" cap="none" sz="800" b="1" i="0" u="none" baseline="0">
              <a:latin typeface="Arial"/>
              <a:ea typeface="Arial"/>
              <a:cs typeface="Arial"/>
            </a:rPr>
            <a:t>President   </a:t>
          </a:r>
          <a:r>
            <a:rPr lang="en-US" cap="none" sz="800" b="0" i="0" u="none" baseline="0">
              <a:latin typeface="Arial"/>
              <a:ea typeface="Arial"/>
              <a:cs typeface="Arial"/>
            </a:rPr>
            <a:t>George W. Bush
</a:t>
          </a:r>
          <a:r>
            <a:rPr lang="en-US" cap="none" sz="800" b="1" i="0" u="none" baseline="0">
              <a:latin typeface="Arial"/>
              <a:ea typeface="Arial"/>
              <a:cs typeface="Arial"/>
            </a:rPr>
            <a:t>Vice-President   </a:t>
          </a:r>
          <a:r>
            <a:rPr lang="en-US" cap="none" sz="800" b="0" i="0" u="none" baseline="0">
              <a:latin typeface="Arial"/>
              <a:ea typeface="Arial"/>
              <a:cs typeface="Arial"/>
            </a:rPr>
            <a:t>Dick Cheney
</a:t>
          </a:r>
          <a:r>
            <a:rPr lang="en-US" cap="none" sz="800" b="1" i="0" u="none" baseline="0">
              <a:latin typeface="Arial"/>
              <a:ea typeface="Arial"/>
              <a:cs typeface="Arial"/>
            </a:rPr>
            <a:t>Attorney General   </a:t>
          </a:r>
          <a:r>
            <a:rPr lang="en-US" cap="none" sz="800" b="0" i="0" u="none" baseline="0">
              <a:latin typeface="Arial"/>
              <a:ea typeface="Arial"/>
              <a:cs typeface="Arial"/>
            </a:rPr>
            <a:t>John Ashcroft
</a:t>
          </a:r>
          <a:r>
            <a:rPr lang="en-US" cap="none" sz="800" b="1" i="0" u="none" baseline="0">
              <a:latin typeface="Arial"/>
              <a:ea typeface="Arial"/>
              <a:cs typeface="Arial"/>
            </a:rPr>
            <a:t>Secretary of State   </a:t>
          </a:r>
          <a:r>
            <a:rPr lang="en-US" cap="none" sz="800" b="0" i="0" u="none" baseline="0">
              <a:latin typeface="Arial"/>
              <a:ea typeface="Arial"/>
              <a:cs typeface="Arial"/>
            </a:rPr>
            <a:t>Colin Powell
</a:t>
          </a:r>
          <a:r>
            <a:rPr lang="en-US" cap="none" sz="800" b="1" i="0" u="none" baseline="0">
              <a:latin typeface="Arial"/>
              <a:ea typeface="Arial"/>
              <a:cs typeface="Arial"/>
            </a:rPr>
            <a:t>Secretary of Defense   </a:t>
          </a:r>
          <a:r>
            <a:rPr lang="en-US" cap="none" sz="800" b="0" i="0" u="none" baseline="0">
              <a:latin typeface="Arial"/>
              <a:ea typeface="Arial"/>
              <a:cs typeface="Arial"/>
            </a:rPr>
            <a:t>Donald Rumsfeld
</a:t>
          </a:r>
          <a:r>
            <a:rPr lang="en-US" cap="none" sz="800" b="1" i="0" u="none" baseline="0">
              <a:latin typeface="Arial"/>
              <a:ea typeface="Arial"/>
              <a:cs typeface="Arial"/>
            </a:rPr>
            <a:t>Senate Majority Leader   </a:t>
          </a:r>
          <a:r>
            <a:rPr lang="en-US" cap="none" sz="800" b="0" i="0" u="none" baseline="0">
              <a:latin typeface="Arial"/>
              <a:ea typeface="Arial"/>
              <a:cs typeface="Arial"/>
            </a:rPr>
            <a:t>Thomas Daschle
</a:t>
          </a:r>
          <a:r>
            <a:rPr lang="en-US" cap="none" sz="800" b="1" i="0" u="none" baseline="0">
              <a:latin typeface="Arial"/>
              <a:ea typeface="Arial"/>
              <a:cs typeface="Arial"/>
            </a:rPr>
            <a:t>Senate Minority Leader   </a:t>
          </a:r>
          <a:r>
            <a:rPr lang="en-US" cap="none" sz="800" b="0" i="0" u="none" baseline="0">
              <a:latin typeface="Arial"/>
              <a:ea typeface="Arial"/>
              <a:cs typeface="Arial"/>
            </a:rPr>
            <a:t>Trent Lott
</a:t>
          </a:r>
          <a:r>
            <a:rPr lang="en-US" cap="none" sz="800" b="1" i="0" u="none" baseline="0">
              <a:latin typeface="Arial"/>
              <a:ea typeface="Arial"/>
              <a:cs typeface="Arial"/>
            </a:rPr>
            <a:t>Your Governor and Mayor
Your Supervisor
</a:t>
          </a:r>
          <a:r>
            <a:rPr lang="en-US" cap="none" sz="800" b="1" i="1" u="none" baseline="0">
              <a:latin typeface="Arial"/>
              <a:ea typeface="Arial"/>
              <a:cs typeface="Arial"/>
            </a:rPr>
            <a:t>Note: </a:t>
          </a:r>
          <a:r>
            <a:rPr lang="en-US" cap="none" sz="800" b="0" i="1" u="none" baseline="0">
              <a:latin typeface="Arial"/>
              <a:ea typeface="Arial"/>
              <a:cs typeface="Arial"/>
            </a:rPr>
            <a:t>subject to change (unlike God's word)</a:t>
          </a:r>
        </a:p>
      </xdr:txBody>
    </xdr:sp>
    <xdr:clientData/>
  </xdr:twoCellAnchor>
  <xdr:twoCellAnchor>
    <xdr:from>
      <xdr:col>5</xdr:col>
      <xdr:colOff>104775</xdr:colOff>
      <xdr:row>17</xdr:row>
      <xdr:rowOff>76200</xdr:rowOff>
    </xdr:from>
    <xdr:to>
      <xdr:col>8</xdr:col>
      <xdr:colOff>342900</xdr:colOff>
      <xdr:row>23</xdr:row>
      <xdr:rowOff>133350</xdr:rowOff>
    </xdr:to>
    <xdr:sp>
      <xdr:nvSpPr>
        <xdr:cNvPr id="14" name="TextBox 14"/>
        <xdr:cNvSpPr txBox="1">
          <a:spLocks noChangeArrowheads="1"/>
        </xdr:cNvSpPr>
      </xdr:nvSpPr>
      <xdr:spPr>
        <a:xfrm>
          <a:off x="1495425" y="4524375"/>
          <a:ext cx="1314450" cy="1657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2TI 3:16-17
</a:t>
          </a:r>
          <a:r>
            <a:rPr lang="en-US" cap="none" sz="800" b="0" i="0" u="none" baseline="0">
              <a:latin typeface="Arial"/>
              <a:ea typeface="Arial"/>
              <a:cs typeface="Arial"/>
            </a:rPr>
            <a:t>Mar 4:14, 1Pe 1:23</a:t>
          </a:r>
          <a:r>
            <a:rPr lang="en-US" cap="none" sz="1000" b="0" i="0" u="none" baseline="0">
              <a:latin typeface="Arial"/>
              <a:ea typeface="Arial"/>
              <a:cs typeface="Arial"/>
            </a:rPr>
            <a:t>
</a:t>
          </a:r>
          <a:r>
            <a:rPr lang="en-US" cap="none" sz="800" b="0" i="0" u="none" baseline="0">
              <a:latin typeface="Arial"/>
              <a:ea typeface="Arial"/>
              <a:cs typeface="Arial"/>
            </a:rPr>
            <a:t>1Pe 1:24-25, Isa 40:6-8
Heb 4:12a
Heb 4:12b, Jer 23:29
Joh 17:17
Psa 119:105
Eph 5:26
Rom 15:4
Eph 6:17
Psa 19:7</a:t>
          </a:r>
        </a:p>
      </xdr:txBody>
    </xdr:sp>
    <xdr:clientData/>
  </xdr:twoCellAnchor>
  <xdr:twoCellAnchor>
    <xdr:from>
      <xdr:col>1</xdr:col>
      <xdr:colOff>19050</xdr:colOff>
      <xdr:row>55</xdr:row>
      <xdr:rowOff>85725</xdr:rowOff>
    </xdr:from>
    <xdr:to>
      <xdr:col>8</xdr:col>
      <xdr:colOff>342900</xdr:colOff>
      <xdr:row>56</xdr:row>
      <xdr:rowOff>257175</xdr:rowOff>
    </xdr:to>
    <xdr:sp>
      <xdr:nvSpPr>
        <xdr:cNvPr id="15" name="TextBox 15"/>
        <xdr:cNvSpPr txBox="1">
          <a:spLocks noChangeArrowheads="1"/>
        </xdr:cNvSpPr>
      </xdr:nvSpPr>
      <xdr:spPr>
        <a:xfrm>
          <a:off x="171450" y="14668500"/>
          <a:ext cx="2638425" cy="43815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800" b="1" i="0" u="none" baseline="0">
              <a:latin typeface="Arial"/>
              <a:ea typeface="Arial"/>
              <a:cs typeface="Arial"/>
            </a:rPr>
            <a:t>As newborn babes, desire the sincere milk of the word, that ye may grow thereby:
</a:t>
          </a:r>
          <a:r>
            <a:rPr lang="en-US" cap="none" sz="800" b="0" i="1" u="none" baseline="0">
              <a:latin typeface="Arial"/>
              <a:ea typeface="Arial"/>
              <a:cs typeface="Arial"/>
            </a:rPr>
            <a:t> 1 Peter 2:2</a:t>
          </a:r>
        </a:p>
      </xdr:txBody>
    </xdr:sp>
    <xdr:clientData/>
  </xdr:twoCellAnchor>
  <xdr:twoCellAnchor>
    <xdr:from>
      <xdr:col>1</xdr:col>
      <xdr:colOff>19050</xdr:colOff>
      <xdr:row>3</xdr:row>
      <xdr:rowOff>285750</xdr:rowOff>
    </xdr:from>
    <xdr:to>
      <xdr:col>6</xdr:col>
      <xdr:colOff>342900</xdr:colOff>
      <xdr:row>7</xdr:row>
      <xdr:rowOff>200025</xdr:rowOff>
    </xdr:to>
    <xdr:sp>
      <xdr:nvSpPr>
        <xdr:cNvPr id="16" name="TextBox 16"/>
        <xdr:cNvSpPr txBox="1">
          <a:spLocks noChangeArrowheads="1"/>
        </xdr:cNvSpPr>
      </xdr:nvSpPr>
      <xdr:spPr>
        <a:xfrm>
          <a:off x="171450" y="771525"/>
          <a:ext cx="1914525" cy="12096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0" u="none" baseline="0">
              <a:latin typeface="Arial"/>
              <a:ea typeface="Arial"/>
              <a:cs typeface="Arial"/>
            </a:rPr>
            <a:t>THE GOAL / ONE THING</a:t>
          </a:r>
          <a:r>
            <a:rPr lang="en-US" cap="none" sz="1000" b="1" i="0" u="none" baseline="0">
              <a:latin typeface="Arial"/>
              <a:ea typeface="Arial"/>
              <a:cs typeface="Arial"/>
            </a:rPr>
            <a:t>
</a:t>
          </a:r>
          <a:r>
            <a:rPr lang="en-US" cap="none" sz="800" b="0" i="0" u="none" baseline="0">
              <a:latin typeface="Arial"/>
              <a:ea typeface="Arial"/>
              <a:cs typeface="Arial"/>
            </a:rPr>
            <a:t>"behold the beauty of the LORD"
"Fear God ... keep his commandments"</a:t>
          </a:r>
          <a:r>
            <a:rPr lang="en-US" cap="none" sz="1000" b="1" i="0" u="none" baseline="0">
              <a:latin typeface="Arial"/>
              <a:ea typeface="Arial"/>
              <a:cs typeface="Arial"/>
            </a:rPr>
            <a:t>
</a:t>
          </a:r>
          <a:r>
            <a:rPr lang="en-US" cap="none" sz="800" b="0" i="0" u="none" baseline="0">
              <a:latin typeface="Arial"/>
              <a:ea typeface="Arial"/>
              <a:cs typeface="Arial"/>
            </a:rPr>
            <a:t>"That I may know him"
"To live is Christ"
"one thing is needful"
"Love the Lord thy God"
"seek ye first the kingdom of God"</a:t>
          </a:r>
        </a:p>
      </xdr:txBody>
    </xdr:sp>
    <xdr:clientData/>
  </xdr:twoCellAnchor>
  <xdr:twoCellAnchor>
    <xdr:from>
      <xdr:col>6</xdr:col>
      <xdr:colOff>333375</xdr:colOff>
      <xdr:row>3</xdr:row>
      <xdr:rowOff>285750</xdr:rowOff>
    </xdr:from>
    <xdr:to>
      <xdr:col>8</xdr:col>
      <xdr:colOff>342900</xdr:colOff>
      <xdr:row>7</xdr:row>
      <xdr:rowOff>200025</xdr:rowOff>
    </xdr:to>
    <xdr:sp>
      <xdr:nvSpPr>
        <xdr:cNvPr id="17" name="TextBox 17"/>
        <xdr:cNvSpPr txBox="1">
          <a:spLocks noChangeArrowheads="1"/>
        </xdr:cNvSpPr>
      </xdr:nvSpPr>
      <xdr:spPr>
        <a:xfrm>
          <a:off x="2076450" y="771525"/>
          <a:ext cx="733425" cy="1209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PSA 27:4</a:t>
          </a:r>
          <a:r>
            <a:rPr lang="en-US" cap="none" sz="1000" b="1" i="0" u="none" baseline="0">
              <a:latin typeface="Arial"/>
              <a:ea typeface="Arial"/>
              <a:cs typeface="Arial"/>
            </a:rPr>
            <a:t>
</a:t>
          </a:r>
          <a:r>
            <a:rPr lang="en-US" cap="none" sz="800" b="0" i="0" u="none" baseline="0">
              <a:latin typeface="Arial"/>
              <a:ea typeface="Arial"/>
              <a:cs typeface="Arial"/>
            </a:rPr>
            <a:t>Psa 27:4
Ecc 12:13
Php 3:10
Php 1:21
Luk 10:42
Mat 22:37-38
Mat 6:33</a:t>
          </a:r>
        </a:p>
      </xdr:txBody>
    </xdr:sp>
    <xdr:clientData/>
  </xdr:twoCellAnchor>
  <xdr:twoCellAnchor>
    <xdr:from>
      <xdr:col>1</xdr:col>
      <xdr:colOff>19050</xdr:colOff>
      <xdr:row>7</xdr:row>
      <xdr:rowOff>200025</xdr:rowOff>
    </xdr:from>
    <xdr:to>
      <xdr:col>6</xdr:col>
      <xdr:colOff>342900</xdr:colOff>
      <xdr:row>10</xdr:row>
      <xdr:rowOff>161925</xdr:rowOff>
    </xdr:to>
    <xdr:sp>
      <xdr:nvSpPr>
        <xdr:cNvPr id="18" name="TextBox 18"/>
        <xdr:cNvSpPr txBox="1">
          <a:spLocks noChangeArrowheads="1"/>
        </xdr:cNvSpPr>
      </xdr:nvSpPr>
      <xdr:spPr>
        <a:xfrm>
          <a:off x="171450" y="1981200"/>
          <a:ext cx="1914525" cy="762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0" u="none" baseline="0">
              <a:latin typeface="Arial"/>
              <a:ea typeface="Arial"/>
              <a:cs typeface="Arial"/>
            </a:rPr>
            <a:t>USING GOD'S WORD</a:t>
          </a:r>
          <a:r>
            <a:rPr lang="en-US" cap="none" sz="1000" b="1" i="0" u="none" baseline="0">
              <a:latin typeface="Arial"/>
              <a:ea typeface="Arial"/>
              <a:cs typeface="Arial"/>
            </a:rPr>
            <a:t>
</a:t>
          </a:r>
          <a:r>
            <a:rPr lang="en-US" cap="none" sz="800" b="0" i="0" u="none" baseline="0">
              <a:latin typeface="Arial"/>
              <a:ea typeface="Arial"/>
              <a:cs typeface="Arial"/>
            </a:rPr>
            <a:t>"Preach the Gospel to every creature"
"exhort one another daily…"
edify, exhort, and comfort
convince, rebuke, exhort</a:t>
          </a:r>
        </a:p>
      </xdr:txBody>
    </xdr:sp>
    <xdr:clientData/>
  </xdr:twoCellAnchor>
  <xdr:twoCellAnchor>
    <xdr:from>
      <xdr:col>6</xdr:col>
      <xdr:colOff>333375</xdr:colOff>
      <xdr:row>7</xdr:row>
      <xdr:rowOff>200025</xdr:rowOff>
    </xdr:from>
    <xdr:to>
      <xdr:col>8</xdr:col>
      <xdr:colOff>342900</xdr:colOff>
      <xdr:row>10</xdr:row>
      <xdr:rowOff>161925</xdr:rowOff>
    </xdr:to>
    <xdr:sp>
      <xdr:nvSpPr>
        <xdr:cNvPr id="19" name="TextBox 19"/>
        <xdr:cNvSpPr txBox="1">
          <a:spLocks noChangeArrowheads="1"/>
        </xdr:cNvSpPr>
      </xdr:nvSpPr>
      <xdr:spPr>
        <a:xfrm>
          <a:off x="2076450" y="1981200"/>
          <a:ext cx="733425"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2TI 3:16
</a:t>
          </a:r>
          <a:r>
            <a:rPr lang="en-US" cap="none" sz="800" b="0" i="0" u="none" baseline="0">
              <a:latin typeface="Arial"/>
              <a:ea typeface="Arial"/>
              <a:cs typeface="Arial"/>
            </a:rPr>
            <a:t>Mar 16:15</a:t>
          </a:r>
          <a:r>
            <a:rPr lang="en-US" cap="none" sz="1000" b="1" i="0" u="none" baseline="0">
              <a:latin typeface="Arial"/>
              <a:ea typeface="Arial"/>
              <a:cs typeface="Arial"/>
            </a:rPr>
            <a:t>
</a:t>
          </a:r>
          <a:r>
            <a:rPr lang="en-US" cap="none" sz="800" b="0" i="0" u="none" baseline="0">
              <a:latin typeface="Arial"/>
              <a:ea typeface="Arial"/>
              <a:cs typeface="Arial"/>
            </a:rPr>
            <a:t>Heb 3:13
1Co 14:3
2Ti 4:2
</a:t>
          </a:r>
        </a:p>
      </xdr:txBody>
    </xdr:sp>
    <xdr:clientData/>
  </xdr:twoCellAnchor>
  <xdr:twoCellAnchor>
    <xdr:from>
      <xdr:col>1</xdr:col>
      <xdr:colOff>19050</xdr:colOff>
      <xdr:row>30</xdr:row>
      <xdr:rowOff>38100</xdr:rowOff>
    </xdr:from>
    <xdr:to>
      <xdr:col>5</xdr:col>
      <xdr:colOff>104775</xdr:colOff>
      <xdr:row>34</xdr:row>
      <xdr:rowOff>38100</xdr:rowOff>
    </xdr:to>
    <xdr:sp>
      <xdr:nvSpPr>
        <xdr:cNvPr id="20" name="TextBox 20"/>
        <xdr:cNvSpPr txBox="1">
          <a:spLocks noChangeArrowheads="1"/>
        </xdr:cNvSpPr>
      </xdr:nvSpPr>
      <xdr:spPr>
        <a:xfrm>
          <a:off x="171450" y="7953375"/>
          <a:ext cx="1323975"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A WAY TO MEDITATE
</a:t>
          </a:r>
          <a:r>
            <a:rPr lang="en-US" cap="none" sz="800" b="0" i="1" u="none" baseline="0">
              <a:latin typeface="Arial"/>
              <a:ea typeface="Arial"/>
              <a:cs typeface="Arial"/>
            </a:rPr>
            <a:t>pray through passage for:</a:t>
          </a:r>
          <a:r>
            <a:rPr lang="en-US" cap="none" sz="900" b="1" i="0" u="none" baseline="0">
              <a:latin typeface="Arial"/>
              <a:ea typeface="Arial"/>
              <a:cs typeface="Arial"/>
            </a:rPr>
            <a:t>
</a:t>
          </a:r>
          <a:r>
            <a:rPr lang="en-US" cap="none" sz="800" b="1" i="0" u="none" baseline="0">
              <a:latin typeface="Arial"/>
              <a:ea typeface="Arial"/>
              <a:cs typeface="Arial"/>
            </a:rPr>
            <a:t>S</a:t>
          </a:r>
          <a:r>
            <a:rPr lang="en-US" cap="none" sz="800" b="0" i="0" u="none" baseline="0">
              <a:latin typeface="Arial"/>
              <a:ea typeface="Arial"/>
              <a:cs typeface="Arial"/>
            </a:rPr>
            <a:t>ins to avoid
</a:t>
          </a:r>
          <a:r>
            <a:rPr lang="en-US" cap="none" sz="800" b="1" i="0" u="none" baseline="0">
              <a:latin typeface="Arial"/>
              <a:ea typeface="Arial"/>
              <a:cs typeface="Arial"/>
            </a:rPr>
            <a:t>P</a:t>
          </a:r>
          <a:r>
            <a:rPr lang="en-US" cap="none" sz="800" b="0" i="0" u="none" baseline="0">
              <a:latin typeface="Arial"/>
              <a:ea typeface="Arial"/>
              <a:cs typeface="Arial"/>
            </a:rPr>
            <a:t>romises to claim
</a:t>
          </a:r>
          <a:r>
            <a:rPr lang="en-US" cap="none" sz="800" b="1" i="0" u="none" baseline="0">
              <a:latin typeface="Arial"/>
              <a:ea typeface="Arial"/>
              <a:cs typeface="Arial"/>
            </a:rPr>
            <a:t>E</a:t>
          </a:r>
          <a:r>
            <a:rPr lang="en-US" cap="none" sz="800" b="0" i="0" u="none" baseline="0">
              <a:latin typeface="Arial"/>
              <a:ea typeface="Arial"/>
              <a:cs typeface="Arial"/>
            </a:rPr>
            <a:t>xamples to follow
</a:t>
          </a:r>
          <a:r>
            <a:rPr lang="en-US" cap="none" sz="800" b="1" i="0" u="none" baseline="0">
              <a:latin typeface="Arial"/>
              <a:ea typeface="Arial"/>
              <a:cs typeface="Arial"/>
            </a:rPr>
            <a:t>C</a:t>
          </a:r>
          <a:r>
            <a:rPr lang="en-US" cap="none" sz="800" b="0" i="0" u="none" baseline="0">
              <a:latin typeface="Arial"/>
              <a:ea typeface="Arial"/>
              <a:cs typeface="Arial"/>
            </a:rPr>
            <a:t>ommands to heed
</a:t>
          </a:r>
          <a:r>
            <a:rPr lang="en-US" cap="none" sz="800" b="1" i="0" u="none" baseline="0">
              <a:latin typeface="Arial"/>
              <a:ea typeface="Arial"/>
              <a:cs typeface="Arial"/>
            </a:rPr>
            <a:t>K</a:t>
          </a:r>
          <a:r>
            <a:rPr lang="en-US" cap="none" sz="800" b="0" i="0" u="none" baseline="0">
              <a:latin typeface="Arial"/>
              <a:ea typeface="Arial"/>
              <a:cs typeface="Arial"/>
            </a:rPr>
            <a:t>nowledge of God</a:t>
          </a:r>
        </a:p>
      </xdr:txBody>
    </xdr:sp>
    <xdr:clientData/>
  </xdr:twoCellAnchor>
  <xdr:twoCellAnchor>
    <xdr:from>
      <xdr:col>5</xdr:col>
      <xdr:colOff>104775</xdr:colOff>
      <xdr:row>30</xdr:row>
      <xdr:rowOff>38100</xdr:rowOff>
    </xdr:from>
    <xdr:to>
      <xdr:col>8</xdr:col>
      <xdr:colOff>342900</xdr:colOff>
      <xdr:row>34</xdr:row>
      <xdr:rowOff>38100</xdr:rowOff>
    </xdr:to>
    <xdr:sp>
      <xdr:nvSpPr>
        <xdr:cNvPr id="21" name="TextBox 21"/>
        <xdr:cNvSpPr txBox="1">
          <a:spLocks noChangeArrowheads="1"/>
        </xdr:cNvSpPr>
      </xdr:nvSpPr>
      <xdr:spPr>
        <a:xfrm>
          <a:off x="1495425" y="7953375"/>
          <a:ext cx="1314450"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800" b="0" i="0" u="none" baseline="0">
              <a:latin typeface="Arial"/>
              <a:ea typeface="Arial"/>
              <a:cs typeface="Arial"/>
            </a:rPr>
            <a:t>
2Ti 3:16-17
2Pe 1:3-4
1Co 11:1
Joh 14:21
2Pe 1:2-3</a:t>
          </a:r>
        </a:p>
      </xdr:txBody>
    </xdr:sp>
    <xdr:clientData/>
  </xdr:twoCellAnchor>
  <xdr:twoCellAnchor>
    <xdr:from>
      <xdr:col>1</xdr:col>
      <xdr:colOff>19050</xdr:colOff>
      <xdr:row>34</xdr:row>
      <xdr:rowOff>38100</xdr:rowOff>
    </xdr:from>
    <xdr:to>
      <xdr:col>5</xdr:col>
      <xdr:colOff>104775</xdr:colOff>
      <xdr:row>40</xdr:row>
      <xdr:rowOff>95250</xdr:rowOff>
    </xdr:to>
    <xdr:sp>
      <xdr:nvSpPr>
        <xdr:cNvPr id="22" name="TextBox 22"/>
        <xdr:cNvSpPr txBox="1">
          <a:spLocks noChangeArrowheads="1"/>
        </xdr:cNvSpPr>
      </xdr:nvSpPr>
      <xdr:spPr>
        <a:xfrm>
          <a:off x="171450" y="9020175"/>
          <a:ext cx="1323975" cy="1657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PRAYER
</a:t>
          </a:r>
          <a:r>
            <a:rPr lang="en-US" cap="none" sz="800" b="0" i="1" u="none" baseline="0">
              <a:latin typeface="Arial"/>
              <a:ea typeface="Arial"/>
              <a:cs typeface="Arial"/>
            </a:rPr>
            <a:t>when to pray:</a:t>
          </a:r>
          <a:r>
            <a:rPr lang="en-US" cap="none" sz="1000" b="1" i="0" u="none" baseline="0">
              <a:latin typeface="Arial"/>
              <a:ea typeface="Arial"/>
              <a:cs typeface="Arial"/>
            </a:rPr>
            <a:t>
</a:t>
          </a:r>
          <a:r>
            <a:rPr lang="en-US" cap="none" sz="800" b="0" i="0" u="none" baseline="0">
              <a:latin typeface="Arial"/>
              <a:ea typeface="Arial"/>
              <a:cs typeface="Arial"/>
            </a:rPr>
            <a:t>"Pray without ceasing."
"evening...morning...noon"
"laboring ... in prayers"
Before events (e.g. eating)
</a:t>
          </a:r>
          <a:r>
            <a:rPr lang="en-US" cap="none" sz="800" b="0" i="1" u="none" baseline="0">
              <a:latin typeface="Arial"/>
              <a:ea typeface="Arial"/>
              <a:cs typeface="Arial"/>
            </a:rPr>
            <a:t>what to pray:</a:t>
          </a:r>
          <a:r>
            <a:rPr lang="en-US" cap="none" sz="800" b="0" i="0" u="none" baseline="0">
              <a:latin typeface="Arial"/>
              <a:ea typeface="Arial"/>
              <a:cs typeface="Arial"/>
            </a:rPr>
            <a:t>
Thanksgiving
Adoration/Praise
Confession
Supplication</a:t>
          </a:r>
        </a:p>
      </xdr:txBody>
    </xdr:sp>
    <xdr:clientData/>
  </xdr:twoCellAnchor>
  <xdr:twoCellAnchor>
    <xdr:from>
      <xdr:col>1</xdr:col>
      <xdr:colOff>19050</xdr:colOff>
      <xdr:row>28</xdr:row>
      <xdr:rowOff>123825</xdr:rowOff>
    </xdr:from>
    <xdr:to>
      <xdr:col>8</xdr:col>
      <xdr:colOff>342900</xdr:colOff>
      <xdr:row>30</xdr:row>
      <xdr:rowOff>38100</xdr:rowOff>
    </xdr:to>
    <xdr:sp>
      <xdr:nvSpPr>
        <xdr:cNvPr id="23" name="TextBox 23"/>
        <xdr:cNvSpPr txBox="1">
          <a:spLocks noChangeArrowheads="1"/>
        </xdr:cNvSpPr>
      </xdr:nvSpPr>
      <xdr:spPr>
        <a:xfrm>
          <a:off x="171450" y="7505700"/>
          <a:ext cx="2638425" cy="44767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Man shall not live by bread alone, but by every word that proceedeth out of the mouth of God.</a:t>
          </a:r>
          <a:r>
            <a:rPr lang="en-US" cap="none" sz="1000" b="1" i="0" u="none" baseline="0">
              <a:latin typeface="Arial"/>
              <a:ea typeface="Arial"/>
              <a:cs typeface="Arial"/>
            </a:rPr>
            <a:t>
</a:t>
          </a:r>
          <a:r>
            <a:rPr lang="en-US" cap="none" sz="800" b="0" i="1" u="none" baseline="0">
              <a:latin typeface="Arial"/>
              <a:ea typeface="Arial"/>
              <a:cs typeface="Arial"/>
            </a:rPr>
            <a:t>Matthew 4:4</a:t>
          </a:r>
        </a:p>
      </xdr:txBody>
    </xdr:sp>
    <xdr:clientData/>
  </xdr:twoCellAnchor>
  <xdr:twoCellAnchor>
    <xdr:from>
      <xdr:col>1</xdr:col>
      <xdr:colOff>85725</xdr:colOff>
      <xdr:row>27</xdr:row>
      <xdr:rowOff>19050</xdr:rowOff>
    </xdr:from>
    <xdr:to>
      <xdr:col>3</xdr:col>
      <xdr:colOff>314325</xdr:colOff>
      <xdr:row>27</xdr:row>
      <xdr:rowOff>19050</xdr:rowOff>
    </xdr:to>
    <xdr:sp>
      <xdr:nvSpPr>
        <xdr:cNvPr id="24" name="Line 24"/>
        <xdr:cNvSpPr>
          <a:spLocks/>
        </xdr:cNvSpPr>
      </xdr:nvSpPr>
      <xdr:spPr>
        <a:xfrm>
          <a:off x="238125" y="713422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27</xdr:row>
      <xdr:rowOff>19050</xdr:rowOff>
    </xdr:from>
    <xdr:to>
      <xdr:col>8</xdr:col>
      <xdr:colOff>238125</xdr:colOff>
      <xdr:row>27</xdr:row>
      <xdr:rowOff>19050</xdr:rowOff>
    </xdr:to>
    <xdr:sp>
      <xdr:nvSpPr>
        <xdr:cNvPr id="25" name="Line 25"/>
        <xdr:cNvSpPr>
          <a:spLocks/>
        </xdr:cNvSpPr>
      </xdr:nvSpPr>
      <xdr:spPr>
        <a:xfrm>
          <a:off x="1152525" y="7134225"/>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23</xdr:row>
      <xdr:rowOff>133350</xdr:rowOff>
    </xdr:from>
    <xdr:to>
      <xdr:col>15</xdr:col>
      <xdr:colOff>38100</xdr:colOff>
      <xdr:row>28</xdr:row>
      <xdr:rowOff>123825</xdr:rowOff>
    </xdr:to>
    <xdr:sp>
      <xdr:nvSpPr>
        <xdr:cNvPr id="26" name="TextBox 26"/>
        <xdr:cNvSpPr txBox="1">
          <a:spLocks noChangeArrowheads="1"/>
        </xdr:cNvSpPr>
      </xdr:nvSpPr>
      <xdr:spPr>
        <a:xfrm>
          <a:off x="3324225" y="6181725"/>
          <a:ext cx="904875" cy="1323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WORD INTAKE</a:t>
          </a:r>
          <a:r>
            <a:rPr lang="en-US" cap="none" sz="1000" b="0" i="0" u="none" baseline="0">
              <a:latin typeface="Arial"/>
              <a:ea typeface="Arial"/>
              <a:cs typeface="Arial"/>
            </a:rPr>
            <a:t>
</a:t>
          </a:r>
          <a:r>
            <a:rPr lang="en-US" cap="none" sz="800" b="0" i="0" u="none" baseline="0">
              <a:latin typeface="Arial"/>
              <a:ea typeface="Arial"/>
              <a:cs typeface="Arial"/>
            </a:rPr>
            <a:t>1. Hear
2. Read
3. Meditate 
4. Memorize
5. Study
  write it in a book
          </a:t>
          </a:r>
          <a:r>
            <a:rPr lang="en-US" cap="none" sz="800" b="1" i="0" u="none" baseline="0">
              <a:latin typeface="Arial"/>
              <a:ea typeface="Arial"/>
              <a:cs typeface="Arial"/>
            </a:rPr>
            <a:t>DO IT</a:t>
          </a:r>
          <a:r>
            <a:rPr lang="en-US" cap="none" sz="800" b="0" i="0" u="none" baseline="0">
              <a:latin typeface="Arial"/>
              <a:ea typeface="Arial"/>
              <a:cs typeface="Arial"/>
            </a:rPr>
            <a:t>
</a:t>
          </a:r>
        </a:p>
      </xdr:txBody>
    </xdr:sp>
    <xdr:clientData/>
  </xdr:twoCellAnchor>
  <xdr:twoCellAnchor>
    <xdr:from>
      <xdr:col>12</xdr:col>
      <xdr:colOff>0</xdr:colOff>
      <xdr:row>0</xdr:row>
      <xdr:rowOff>152400</xdr:rowOff>
    </xdr:from>
    <xdr:to>
      <xdr:col>20</xdr:col>
      <xdr:colOff>19050</xdr:colOff>
      <xdr:row>58</xdr:row>
      <xdr:rowOff>28575</xdr:rowOff>
    </xdr:to>
    <xdr:sp>
      <xdr:nvSpPr>
        <xdr:cNvPr id="27" name="Rectangle 27"/>
        <xdr:cNvSpPr>
          <a:spLocks/>
        </xdr:cNvSpPr>
      </xdr:nvSpPr>
      <xdr:spPr>
        <a:xfrm>
          <a:off x="3305175" y="152400"/>
          <a:ext cx="2686050" cy="15154275"/>
        </a:xfrm>
        <a:prstGeom prst="rect">
          <a:avLst/>
        </a:prstGeom>
        <a:noFill/>
        <a:ln w="57150" cmpd="thinThick">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10</xdr:row>
      <xdr:rowOff>161925</xdr:rowOff>
    </xdr:from>
    <xdr:to>
      <xdr:col>17</xdr:col>
      <xdr:colOff>342900</xdr:colOff>
      <xdr:row>17</xdr:row>
      <xdr:rowOff>76200</xdr:rowOff>
    </xdr:to>
    <xdr:sp>
      <xdr:nvSpPr>
        <xdr:cNvPr id="28" name="TextBox 28"/>
        <xdr:cNvSpPr txBox="1">
          <a:spLocks noChangeArrowheads="1"/>
        </xdr:cNvSpPr>
      </xdr:nvSpPr>
      <xdr:spPr>
        <a:xfrm>
          <a:off x="3324225" y="2743200"/>
          <a:ext cx="1914525"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THE GOSPEL</a:t>
          </a:r>
          <a:r>
            <a:rPr lang="en-US" cap="none" sz="1000" b="0" i="0" u="none" baseline="0">
              <a:latin typeface="Arial"/>
              <a:ea typeface="Arial"/>
              <a:cs typeface="Arial"/>
            </a:rPr>
            <a:t>
1. </a:t>
          </a:r>
          <a:r>
            <a:rPr lang="en-US" cap="none" sz="800" b="0" i="0" u="none" baseline="0">
              <a:latin typeface="Arial"/>
              <a:ea typeface="Arial"/>
              <a:cs typeface="Arial"/>
            </a:rPr>
            <a:t>"For ALL HAVE SINNED, 
      and come short of the glory of God.''
      Gen 1:27,2:7,9,15-17,3:6-10,5:3
2. "For the wages of sin is DEATH…"
     Isa 59:2,64:6, Eph 2:8-9, Tit 3:5-6
3. "CHRIST DIED FOR US…"
    "that He might bring us to God."
    1Jo 2:1-2, 2Co 5:21, Eph 1:7
4. "...BELIEVE on the Lord Jesus Christ,
     and thou shalt be saved…"
     Joh 1:12-13, 3:15-19, Act 17:30-31</a:t>
          </a:r>
        </a:p>
      </xdr:txBody>
    </xdr:sp>
    <xdr:clientData/>
  </xdr:twoCellAnchor>
  <xdr:twoCellAnchor>
    <xdr:from>
      <xdr:col>17</xdr:col>
      <xdr:colOff>333375</xdr:colOff>
      <xdr:row>10</xdr:row>
      <xdr:rowOff>161925</xdr:rowOff>
    </xdr:from>
    <xdr:to>
      <xdr:col>19</xdr:col>
      <xdr:colOff>342900</xdr:colOff>
      <xdr:row>17</xdr:row>
      <xdr:rowOff>76200</xdr:rowOff>
    </xdr:to>
    <xdr:sp>
      <xdr:nvSpPr>
        <xdr:cNvPr id="29" name="TextBox 29"/>
        <xdr:cNvSpPr txBox="1">
          <a:spLocks noChangeArrowheads="1"/>
        </xdr:cNvSpPr>
      </xdr:nvSpPr>
      <xdr:spPr>
        <a:xfrm>
          <a:off x="5229225" y="2743200"/>
          <a:ext cx="733425"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1CO 15:3-4</a:t>
          </a:r>
          <a:r>
            <a:rPr lang="en-US" cap="none" sz="800" b="0" i="0" u="none" baseline="0">
              <a:latin typeface="Arial"/>
              <a:ea typeface="Arial"/>
              <a:cs typeface="Arial"/>
            </a:rPr>
            <a:t>
Rom 3:23
Rom 5:12
Ecc 7:20
Rom 6:23a
Rev 20:14-15
Rom 5:8
1Pe 3:18
1Pe 2:24
Act 16:31
Rom 10:9-10
Joh 5:24</a:t>
          </a:r>
        </a:p>
      </xdr:txBody>
    </xdr:sp>
    <xdr:clientData/>
  </xdr:twoCellAnchor>
  <xdr:twoCellAnchor>
    <xdr:from>
      <xdr:col>12</xdr:col>
      <xdr:colOff>19050</xdr:colOff>
      <xdr:row>17</xdr:row>
      <xdr:rowOff>76200</xdr:rowOff>
    </xdr:from>
    <xdr:to>
      <xdr:col>16</xdr:col>
      <xdr:colOff>104775</xdr:colOff>
      <xdr:row>23</xdr:row>
      <xdr:rowOff>133350</xdr:rowOff>
    </xdr:to>
    <xdr:sp>
      <xdr:nvSpPr>
        <xdr:cNvPr id="30" name="TextBox 30"/>
        <xdr:cNvSpPr txBox="1">
          <a:spLocks noChangeArrowheads="1"/>
        </xdr:cNvSpPr>
      </xdr:nvSpPr>
      <xdr:spPr>
        <a:xfrm>
          <a:off x="3324225" y="4524375"/>
          <a:ext cx="1323975" cy="1657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0" u="none" baseline="0">
              <a:latin typeface="Arial"/>
              <a:ea typeface="Arial"/>
              <a:cs typeface="Arial"/>
            </a:rPr>
            <a:t>GOD'S WORD
</a:t>
          </a:r>
          <a:r>
            <a:rPr lang="en-US" cap="none" sz="800" b="0" i="0" u="none" baseline="0">
              <a:latin typeface="Arial"/>
              <a:ea typeface="Arial"/>
              <a:cs typeface="Arial"/>
            </a:rPr>
            <a:t>is the Seed of Life</a:t>
          </a:r>
          <a:r>
            <a:rPr lang="en-US" cap="none" sz="1000" b="1" i="0" u="none" baseline="0">
              <a:latin typeface="Arial"/>
              <a:ea typeface="Arial"/>
              <a:cs typeface="Arial"/>
            </a:rPr>
            <a:t>
</a:t>
          </a:r>
          <a:r>
            <a:rPr lang="en-US" cap="none" sz="800" b="0" i="0" u="none" baseline="0">
              <a:latin typeface="Arial"/>
              <a:ea typeface="Arial"/>
              <a:cs typeface="Arial"/>
            </a:rPr>
            <a:t>is Eternal
is Living and Active
is a Discerner of the Heart
is the Truth
it Lights our path
it Cleanses
it Comforts
it is for Spiritual Battle
it Converts the Soul
</a:t>
          </a:r>
        </a:p>
      </xdr:txBody>
    </xdr:sp>
    <xdr:clientData/>
  </xdr:twoCellAnchor>
  <xdr:twoCellAnchor>
    <xdr:from>
      <xdr:col>15</xdr:col>
      <xdr:colOff>38100</xdr:colOff>
      <xdr:row>23</xdr:row>
      <xdr:rowOff>133350</xdr:rowOff>
    </xdr:from>
    <xdr:to>
      <xdr:col>19</xdr:col>
      <xdr:colOff>342900</xdr:colOff>
      <xdr:row>28</xdr:row>
      <xdr:rowOff>123825</xdr:rowOff>
    </xdr:to>
    <xdr:sp>
      <xdr:nvSpPr>
        <xdr:cNvPr id="31" name="TextBox 31"/>
        <xdr:cNvSpPr txBox="1">
          <a:spLocks noChangeArrowheads="1"/>
        </xdr:cNvSpPr>
      </xdr:nvSpPr>
      <xdr:spPr>
        <a:xfrm>
          <a:off x="4229100" y="6181725"/>
          <a:ext cx="1733550" cy="1323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MAT 4:4, JOB 23:12</a:t>
          </a:r>
          <a:r>
            <a:rPr lang="en-US" cap="none" sz="800" b="0" i="0" u="none" baseline="0">
              <a:latin typeface="Arial"/>
              <a:ea typeface="Arial"/>
              <a:cs typeface="Arial"/>
            </a:rPr>
            <a:t>
Rom 10:17, Rev 1:3, Joh 5:24
1Ti 4:13, Deu 17:19, Isa 34:16
Jos 1:8, Psa 1:2-3, 1Ti 4:15
Psa 119:11, Pro 7:3, Jer 20:9
2Ti 2:15, Pro 2:1-5
Exo 17:14, Job 19:23, Jer 30:2
Jam 1:22,25, Joh 14:15, Mat 7:24
</a:t>
          </a:r>
        </a:p>
      </xdr:txBody>
    </xdr:sp>
    <xdr:clientData/>
  </xdr:twoCellAnchor>
  <xdr:twoCellAnchor>
    <xdr:from>
      <xdr:col>12</xdr:col>
      <xdr:colOff>19050</xdr:colOff>
      <xdr:row>1</xdr:row>
      <xdr:rowOff>9525</xdr:rowOff>
    </xdr:from>
    <xdr:to>
      <xdr:col>19</xdr:col>
      <xdr:colOff>342900</xdr:colOff>
      <xdr:row>3</xdr:row>
      <xdr:rowOff>285750</xdr:rowOff>
    </xdr:to>
    <xdr:sp>
      <xdr:nvSpPr>
        <xdr:cNvPr id="32" name="TextBox 32"/>
        <xdr:cNvSpPr txBox="1">
          <a:spLocks noChangeArrowheads="1"/>
        </xdr:cNvSpPr>
      </xdr:nvSpPr>
      <xdr:spPr>
        <a:xfrm>
          <a:off x="3324225" y="171450"/>
          <a:ext cx="2638425" cy="60007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But grow in grace, and in the knowledge of our Lord and Saviour Jesus Christ.  
To him be glory both now and forever.  Amen.
</a:t>
          </a:r>
          <a:r>
            <a:rPr lang="en-US" cap="none" sz="800" b="0" i="1" u="none" baseline="0">
              <a:latin typeface="Arial"/>
              <a:ea typeface="Arial"/>
              <a:cs typeface="Arial"/>
            </a:rPr>
            <a:t>2 Peter 3:18</a:t>
          </a:r>
        </a:p>
      </xdr:txBody>
    </xdr:sp>
    <xdr:clientData/>
  </xdr:twoCellAnchor>
  <xdr:twoCellAnchor>
    <xdr:from>
      <xdr:col>12</xdr:col>
      <xdr:colOff>19050</xdr:colOff>
      <xdr:row>50</xdr:row>
      <xdr:rowOff>209550</xdr:rowOff>
    </xdr:from>
    <xdr:to>
      <xdr:col>17</xdr:col>
      <xdr:colOff>0</xdr:colOff>
      <xdr:row>55</xdr:row>
      <xdr:rowOff>85725</xdr:rowOff>
    </xdr:to>
    <xdr:sp>
      <xdr:nvSpPr>
        <xdr:cNvPr id="33" name="TextBox 33"/>
        <xdr:cNvSpPr txBox="1">
          <a:spLocks noChangeArrowheads="1"/>
        </xdr:cNvSpPr>
      </xdr:nvSpPr>
      <xdr:spPr>
        <a:xfrm>
          <a:off x="3324225" y="13458825"/>
          <a:ext cx="1571625" cy="12096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0" u="none" baseline="0">
              <a:latin typeface="Arial"/>
              <a:ea typeface="Arial"/>
              <a:cs typeface="Arial"/>
            </a:rPr>
            <a:t>CHRIST'S RETURN</a:t>
          </a:r>
          <a:r>
            <a:rPr lang="en-US" cap="none" sz="1000" b="1" i="0" u="none" baseline="0">
              <a:latin typeface="Arial"/>
              <a:ea typeface="Arial"/>
              <a:cs typeface="Arial"/>
            </a:rPr>
            <a:t>
</a:t>
          </a:r>
          <a:r>
            <a:rPr lang="en-US" cap="none" sz="800" b="0" i="0" u="none" baseline="0">
              <a:latin typeface="Arial"/>
              <a:ea typeface="Arial"/>
              <a:cs typeface="Arial"/>
            </a:rPr>
            <a:t>"Behold, I come quickly..."
"watch"
"looking" and "hastening"
"waiting"
don't be ashamed
be found without spot
"Come, Lord Jesus!"
</a:t>
          </a:r>
        </a:p>
      </xdr:txBody>
    </xdr:sp>
    <xdr:clientData/>
  </xdr:twoCellAnchor>
  <xdr:twoCellAnchor>
    <xdr:from>
      <xdr:col>17</xdr:col>
      <xdr:colOff>0</xdr:colOff>
      <xdr:row>50</xdr:row>
      <xdr:rowOff>209550</xdr:rowOff>
    </xdr:from>
    <xdr:to>
      <xdr:col>19</xdr:col>
      <xdr:colOff>342900</xdr:colOff>
      <xdr:row>55</xdr:row>
      <xdr:rowOff>85725</xdr:rowOff>
    </xdr:to>
    <xdr:sp>
      <xdr:nvSpPr>
        <xdr:cNvPr id="34" name="TextBox 34"/>
        <xdr:cNvSpPr txBox="1">
          <a:spLocks noChangeArrowheads="1"/>
        </xdr:cNvSpPr>
      </xdr:nvSpPr>
      <xdr:spPr>
        <a:xfrm>
          <a:off x="4895850" y="13458825"/>
          <a:ext cx="1066800" cy="1209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1TH 4:16-17</a:t>
          </a:r>
          <a:r>
            <a:rPr lang="en-US" cap="none" sz="1000" b="0" i="0" u="none" baseline="0">
              <a:latin typeface="Arial"/>
              <a:ea typeface="Arial"/>
              <a:cs typeface="Arial"/>
            </a:rPr>
            <a:t>
</a:t>
          </a:r>
          <a:r>
            <a:rPr lang="en-US" cap="none" sz="800" b="0" i="0" u="none" baseline="0">
              <a:latin typeface="Arial"/>
              <a:ea typeface="Arial"/>
              <a:cs typeface="Arial"/>
            </a:rPr>
            <a:t>Rev 22:7
1Pe 4:7, Rev 3:3
Tit 2:13, 2Pe 3:12
1Co 1:7, 2Th 3:5
1Jo 2:28
2Pe 3:14
Rev 22:20</a:t>
          </a:r>
        </a:p>
      </xdr:txBody>
    </xdr:sp>
    <xdr:clientData/>
  </xdr:twoCellAnchor>
  <xdr:twoCellAnchor>
    <xdr:from>
      <xdr:col>16</xdr:col>
      <xdr:colOff>104775</xdr:colOff>
      <xdr:row>17</xdr:row>
      <xdr:rowOff>76200</xdr:rowOff>
    </xdr:from>
    <xdr:to>
      <xdr:col>19</xdr:col>
      <xdr:colOff>342900</xdr:colOff>
      <xdr:row>23</xdr:row>
      <xdr:rowOff>133350</xdr:rowOff>
    </xdr:to>
    <xdr:sp>
      <xdr:nvSpPr>
        <xdr:cNvPr id="35" name="TextBox 35"/>
        <xdr:cNvSpPr txBox="1">
          <a:spLocks noChangeArrowheads="1"/>
        </xdr:cNvSpPr>
      </xdr:nvSpPr>
      <xdr:spPr>
        <a:xfrm>
          <a:off x="4648200" y="4524375"/>
          <a:ext cx="1314450" cy="1657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2TI 3:16-17
</a:t>
          </a:r>
          <a:r>
            <a:rPr lang="en-US" cap="none" sz="800" b="0" i="0" u="none" baseline="0">
              <a:latin typeface="Arial"/>
              <a:ea typeface="Arial"/>
              <a:cs typeface="Arial"/>
            </a:rPr>
            <a:t>Mar 4:14, 1Pe 1:23</a:t>
          </a:r>
          <a:r>
            <a:rPr lang="en-US" cap="none" sz="1000" b="0" i="0" u="none" baseline="0">
              <a:latin typeface="Arial"/>
              <a:ea typeface="Arial"/>
              <a:cs typeface="Arial"/>
            </a:rPr>
            <a:t>
</a:t>
          </a:r>
          <a:r>
            <a:rPr lang="en-US" cap="none" sz="800" b="0" i="0" u="none" baseline="0">
              <a:latin typeface="Arial"/>
              <a:ea typeface="Arial"/>
              <a:cs typeface="Arial"/>
            </a:rPr>
            <a:t>1Pe 1:24-25, Isa 40:6-8
Heb 4:12a
Heb 4:12b, Jer 23:29
Joh 17:17
Psa 119:105
Eph 5:26
Rom 15:4
Eph 6:17
Psa 19:7</a:t>
          </a:r>
        </a:p>
      </xdr:txBody>
    </xdr:sp>
    <xdr:clientData/>
  </xdr:twoCellAnchor>
  <xdr:twoCellAnchor>
    <xdr:from>
      <xdr:col>12</xdr:col>
      <xdr:colOff>19050</xdr:colOff>
      <xdr:row>55</xdr:row>
      <xdr:rowOff>85725</xdr:rowOff>
    </xdr:from>
    <xdr:to>
      <xdr:col>19</xdr:col>
      <xdr:colOff>342900</xdr:colOff>
      <xdr:row>56</xdr:row>
      <xdr:rowOff>257175</xdr:rowOff>
    </xdr:to>
    <xdr:sp>
      <xdr:nvSpPr>
        <xdr:cNvPr id="36" name="TextBox 36"/>
        <xdr:cNvSpPr txBox="1">
          <a:spLocks noChangeArrowheads="1"/>
        </xdr:cNvSpPr>
      </xdr:nvSpPr>
      <xdr:spPr>
        <a:xfrm>
          <a:off x="3324225" y="14668500"/>
          <a:ext cx="2638425" cy="43815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800" b="1" i="0" u="none" baseline="0">
              <a:latin typeface="Arial"/>
              <a:ea typeface="Arial"/>
              <a:cs typeface="Arial"/>
            </a:rPr>
            <a:t>As newborn babes, desire the sincere milk of the word, that ye may grow thereby:
</a:t>
          </a:r>
          <a:r>
            <a:rPr lang="en-US" cap="none" sz="800" b="0" i="1" u="none" baseline="0">
              <a:latin typeface="Arial"/>
              <a:ea typeface="Arial"/>
              <a:cs typeface="Arial"/>
            </a:rPr>
            <a:t> 1 Peter 2:2</a:t>
          </a:r>
        </a:p>
      </xdr:txBody>
    </xdr:sp>
    <xdr:clientData/>
  </xdr:twoCellAnchor>
  <xdr:twoCellAnchor>
    <xdr:from>
      <xdr:col>12</xdr:col>
      <xdr:colOff>19050</xdr:colOff>
      <xdr:row>3</xdr:row>
      <xdr:rowOff>285750</xdr:rowOff>
    </xdr:from>
    <xdr:to>
      <xdr:col>17</xdr:col>
      <xdr:colOff>342900</xdr:colOff>
      <xdr:row>7</xdr:row>
      <xdr:rowOff>200025</xdr:rowOff>
    </xdr:to>
    <xdr:sp>
      <xdr:nvSpPr>
        <xdr:cNvPr id="37" name="TextBox 37"/>
        <xdr:cNvSpPr txBox="1">
          <a:spLocks noChangeArrowheads="1"/>
        </xdr:cNvSpPr>
      </xdr:nvSpPr>
      <xdr:spPr>
        <a:xfrm>
          <a:off x="3324225" y="771525"/>
          <a:ext cx="1914525" cy="12096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0" u="none" baseline="0">
              <a:latin typeface="Arial"/>
              <a:ea typeface="Arial"/>
              <a:cs typeface="Arial"/>
            </a:rPr>
            <a:t>THE GOAL / ONE THING</a:t>
          </a:r>
          <a:r>
            <a:rPr lang="en-US" cap="none" sz="1000" b="1" i="0" u="none" baseline="0">
              <a:latin typeface="Arial"/>
              <a:ea typeface="Arial"/>
              <a:cs typeface="Arial"/>
            </a:rPr>
            <a:t>
</a:t>
          </a:r>
          <a:r>
            <a:rPr lang="en-US" cap="none" sz="800" b="0" i="0" u="none" baseline="0">
              <a:latin typeface="Arial"/>
              <a:ea typeface="Arial"/>
              <a:cs typeface="Arial"/>
            </a:rPr>
            <a:t>"behold the beauty of the LORD"
"Fear God ... keep his commandments"</a:t>
          </a:r>
          <a:r>
            <a:rPr lang="en-US" cap="none" sz="1000" b="1" i="0" u="none" baseline="0">
              <a:latin typeface="Arial"/>
              <a:ea typeface="Arial"/>
              <a:cs typeface="Arial"/>
            </a:rPr>
            <a:t>
</a:t>
          </a:r>
          <a:r>
            <a:rPr lang="en-US" cap="none" sz="800" b="0" i="0" u="none" baseline="0">
              <a:latin typeface="Arial"/>
              <a:ea typeface="Arial"/>
              <a:cs typeface="Arial"/>
            </a:rPr>
            <a:t>"That I may know him"
"To live is Christ"
"one thing is needful"
"Love the Lord thy God"
"seek ye first the kingdom of God"</a:t>
          </a:r>
        </a:p>
      </xdr:txBody>
    </xdr:sp>
    <xdr:clientData/>
  </xdr:twoCellAnchor>
  <xdr:twoCellAnchor>
    <xdr:from>
      <xdr:col>17</xdr:col>
      <xdr:colOff>333375</xdr:colOff>
      <xdr:row>3</xdr:row>
      <xdr:rowOff>285750</xdr:rowOff>
    </xdr:from>
    <xdr:to>
      <xdr:col>19</xdr:col>
      <xdr:colOff>342900</xdr:colOff>
      <xdr:row>7</xdr:row>
      <xdr:rowOff>200025</xdr:rowOff>
    </xdr:to>
    <xdr:sp>
      <xdr:nvSpPr>
        <xdr:cNvPr id="38" name="TextBox 38"/>
        <xdr:cNvSpPr txBox="1">
          <a:spLocks noChangeArrowheads="1"/>
        </xdr:cNvSpPr>
      </xdr:nvSpPr>
      <xdr:spPr>
        <a:xfrm>
          <a:off x="5229225" y="771525"/>
          <a:ext cx="733425" cy="1209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PSA 27:4</a:t>
          </a:r>
          <a:r>
            <a:rPr lang="en-US" cap="none" sz="1000" b="1" i="0" u="none" baseline="0">
              <a:latin typeface="Arial"/>
              <a:ea typeface="Arial"/>
              <a:cs typeface="Arial"/>
            </a:rPr>
            <a:t>
</a:t>
          </a:r>
          <a:r>
            <a:rPr lang="en-US" cap="none" sz="800" b="0" i="0" u="none" baseline="0">
              <a:latin typeface="Arial"/>
              <a:ea typeface="Arial"/>
              <a:cs typeface="Arial"/>
            </a:rPr>
            <a:t>Psa 27:4
Ecc 12:13
Php 3:10
Php 1:21
Luk 10:42
Mat 22:37-38
Mat 6:33</a:t>
          </a:r>
        </a:p>
      </xdr:txBody>
    </xdr:sp>
    <xdr:clientData/>
  </xdr:twoCellAnchor>
  <xdr:twoCellAnchor>
    <xdr:from>
      <xdr:col>12</xdr:col>
      <xdr:colOff>19050</xdr:colOff>
      <xdr:row>7</xdr:row>
      <xdr:rowOff>200025</xdr:rowOff>
    </xdr:from>
    <xdr:to>
      <xdr:col>17</xdr:col>
      <xdr:colOff>342900</xdr:colOff>
      <xdr:row>10</xdr:row>
      <xdr:rowOff>161925</xdr:rowOff>
    </xdr:to>
    <xdr:sp>
      <xdr:nvSpPr>
        <xdr:cNvPr id="39" name="TextBox 39"/>
        <xdr:cNvSpPr txBox="1">
          <a:spLocks noChangeArrowheads="1"/>
        </xdr:cNvSpPr>
      </xdr:nvSpPr>
      <xdr:spPr>
        <a:xfrm>
          <a:off x="3324225" y="1981200"/>
          <a:ext cx="1914525" cy="762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0" u="none" baseline="0">
              <a:latin typeface="Arial"/>
              <a:ea typeface="Arial"/>
              <a:cs typeface="Arial"/>
            </a:rPr>
            <a:t>USING GOD'S WORD</a:t>
          </a:r>
          <a:r>
            <a:rPr lang="en-US" cap="none" sz="1000" b="1" i="0" u="none" baseline="0">
              <a:latin typeface="Arial"/>
              <a:ea typeface="Arial"/>
              <a:cs typeface="Arial"/>
            </a:rPr>
            <a:t>
</a:t>
          </a:r>
          <a:r>
            <a:rPr lang="en-US" cap="none" sz="800" b="0" i="0" u="none" baseline="0">
              <a:latin typeface="Arial"/>
              <a:ea typeface="Arial"/>
              <a:cs typeface="Arial"/>
            </a:rPr>
            <a:t>"Preach the Gospel to every creature"
"exhort one another daily…"
edify, exhort, and comfort
convince, rebuke, exhort</a:t>
          </a:r>
        </a:p>
      </xdr:txBody>
    </xdr:sp>
    <xdr:clientData/>
  </xdr:twoCellAnchor>
  <xdr:twoCellAnchor>
    <xdr:from>
      <xdr:col>17</xdr:col>
      <xdr:colOff>333375</xdr:colOff>
      <xdr:row>7</xdr:row>
      <xdr:rowOff>200025</xdr:rowOff>
    </xdr:from>
    <xdr:to>
      <xdr:col>19</xdr:col>
      <xdr:colOff>342900</xdr:colOff>
      <xdr:row>10</xdr:row>
      <xdr:rowOff>161925</xdr:rowOff>
    </xdr:to>
    <xdr:sp>
      <xdr:nvSpPr>
        <xdr:cNvPr id="40" name="TextBox 40"/>
        <xdr:cNvSpPr txBox="1">
          <a:spLocks noChangeArrowheads="1"/>
        </xdr:cNvSpPr>
      </xdr:nvSpPr>
      <xdr:spPr>
        <a:xfrm>
          <a:off x="5229225" y="1981200"/>
          <a:ext cx="733425"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2TI 3:16
</a:t>
          </a:r>
          <a:r>
            <a:rPr lang="en-US" cap="none" sz="800" b="0" i="0" u="none" baseline="0">
              <a:latin typeface="Arial"/>
              <a:ea typeface="Arial"/>
              <a:cs typeface="Arial"/>
            </a:rPr>
            <a:t>Mar 16:15</a:t>
          </a:r>
          <a:r>
            <a:rPr lang="en-US" cap="none" sz="1000" b="1" i="0" u="none" baseline="0">
              <a:latin typeface="Arial"/>
              <a:ea typeface="Arial"/>
              <a:cs typeface="Arial"/>
            </a:rPr>
            <a:t>
</a:t>
          </a:r>
          <a:r>
            <a:rPr lang="en-US" cap="none" sz="800" b="0" i="0" u="none" baseline="0">
              <a:latin typeface="Arial"/>
              <a:ea typeface="Arial"/>
              <a:cs typeface="Arial"/>
            </a:rPr>
            <a:t>Heb 3:13
1Co 14:3
2Ti 4:2
</a:t>
          </a:r>
        </a:p>
      </xdr:txBody>
    </xdr:sp>
    <xdr:clientData/>
  </xdr:twoCellAnchor>
  <xdr:twoCellAnchor>
    <xdr:from>
      <xdr:col>12</xdr:col>
      <xdr:colOff>19050</xdr:colOff>
      <xdr:row>30</xdr:row>
      <xdr:rowOff>38100</xdr:rowOff>
    </xdr:from>
    <xdr:to>
      <xdr:col>16</xdr:col>
      <xdr:colOff>104775</xdr:colOff>
      <xdr:row>34</xdr:row>
      <xdr:rowOff>38100</xdr:rowOff>
    </xdr:to>
    <xdr:sp>
      <xdr:nvSpPr>
        <xdr:cNvPr id="41" name="TextBox 41"/>
        <xdr:cNvSpPr txBox="1">
          <a:spLocks noChangeArrowheads="1"/>
        </xdr:cNvSpPr>
      </xdr:nvSpPr>
      <xdr:spPr>
        <a:xfrm>
          <a:off x="3324225" y="7953375"/>
          <a:ext cx="1323975"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A WAY TO MEDITATE
</a:t>
          </a:r>
          <a:r>
            <a:rPr lang="en-US" cap="none" sz="800" b="0" i="1" u="none" baseline="0">
              <a:latin typeface="Arial"/>
              <a:ea typeface="Arial"/>
              <a:cs typeface="Arial"/>
            </a:rPr>
            <a:t>pray through passage for:</a:t>
          </a:r>
          <a:r>
            <a:rPr lang="en-US" cap="none" sz="900" b="1" i="0" u="none" baseline="0">
              <a:latin typeface="Arial"/>
              <a:ea typeface="Arial"/>
              <a:cs typeface="Arial"/>
            </a:rPr>
            <a:t>
</a:t>
          </a:r>
          <a:r>
            <a:rPr lang="en-US" cap="none" sz="800" b="1" i="0" u="none" baseline="0">
              <a:latin typeface="Arial"/>
              <a:ea typeface="Arial"/>
              <a:cs typeface="Arial"/>
            </a:rPr>
            <a:t>S</a:t>
          </a:r>
          <a:r>
            <a:rPr lang="en-US" cap="none" sz="800" b="0" i="0" u="none" baseline="0">
              <a:latin typeface="Arial"/>
              <a:ea typeface="Arial"/>
              <a:cs typeface="Arial"/>
            </a:rPr>
            <a:t>ins to avoid
</a:t>
          </a:r>
          <a:r>
            <a:rPr lang="en-US" cap="none" sz="800" b="1" i="0" u="none" baseline="0">
              <a:latin typeface="Arial"/>
              <a:ea typeface="Arial"/>
              <a:cs typeface="Arial"/>
            </a:rPr>
            <a:t>P</a:t>
          </a:r>
          <a:r>
            <a:rPr lang="en-US" cap="none" sz="800" b="0" i="0" u="none" baseline="0">
              <a:latin typeface="Arial"/>
              <a:ea typeface="Arial"/>
              <a:cs typeface="Arial"/>
            </a:rPr>
            <a:t>romises to claim
</a:t>
          </a:r>
          <a:r>
            <a:rPr lang="en-US" cap="none" sz="800" b="1" i="0" u="none" baseline="0">
              <a:latin typeface="Arial"/>
              <a:ea typeface="Arial"/>
              <a:cs typeface="Arial"/>
            </a:rPr>
            <a:t>E</a:t>
          </a:r>
          <a:r>
            <a:rPr lang="en-US" cap="none" sz="800" b="0" i="0" u="none" baseline="0">
              <a:latin typeface="Arial"/>
              <a:ea typeface="Arial"/>
              <a:cs typeface="Arial"/>
            </a:rPr>
            <a:t>xamples to follow
</a:t>
          </a:r>
          <a:r>
            <a:rPr lang="en-US" cap="none" sz="800" b="1" i="0" u="none" baseline="0">
              <a:latin typeface="Arial"/>
              <a:ea typeface="Arial"/>
              <a:cs typeface="Arial"/>
            </a:rPr>
            <a:t>C</a:t>
          </a:r>
          <a:r>
            <a:rPr lang="en-US" cap="none" sz="800" b="0" i="0" u="none" baseline="0">
              <a:latin typeface="Arial"/>
              <a:ea typeface="Arial"/>
              <a:cs typeface="Arial"/>
            </a:rPr>
            <a:t>ommands to heed
</a:t>
          </a:r>
          <a:r>
            <a:rPr lang="en-US" cap="none" sz="800" b="1" i="0" u="none" baseline="0">
              <a:latin typeface="Arial"/>
              <a:ea typeface="Arial"/>
              <a:cs typeface="Arial"/>
            </a:rPr>
            <a:t>K</a:t>
          </a:r>
          <a:r>
            <a:rPr lang="en-US" cap="none" sz="800" b="0" i="0" u="none" baseline="0">
              <a:latin typeface="Arial"/>
              <a:ea typeface="Arial"/>
              <a:cs typeface="Arial"/>
            </a:rPr>
            <a:t>nowledge of God</a:t>
          </a:r>
        </a:p>
      </xdr:txBody>
    </xdr:sp>
    <xdr:clientData/>
  </xdr:twoCellAnchor>
  <xdr:twoCellAnchor>
    <xdr:from>
      <xdr:col>16</xdr:col>
      <xdr:colOff>104775</xdr:colOff>
      <xdr:row>30</xdr:row>
      <xdr:rowOff>38100</xdr:rowOff>
    </xdr:from>
    <xdr:to>
      <xdr:col>19</xdr:col>
      <xdr:colOff>342900</xdr:colOff>
      <xdr:row>34</xdr:row>
      <xdr:rowOff>38100</xdr:rowOff>
    </xdr:to>
    <xdr:sp>
      <xdr:nvSpPr>
        <xdr:cNvPr id="42" name="TextBox 42"/>
        <xdr:cNvSpPr txBox="1">
          <a:spLocks noChangeArrowheads="1"/>
        </xdr:cNvSpPr>
      </xdr:nvSpPr>
      <xdr:spPr>
        <a:xfrm>
          <a:off x="4648200" y="7953375"/>
          <a:ext cx="1314450"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800" b="0" i="0" u="none" baseline="0">
              <a:latin typeface="Arial"/>
              <a:ea typeface="Arial"/>
              <a:cs typeface="Arial"/>
            </a:rPr>
            <a:t>
2Ti 3:16-17
2Pe 1:3-4
1Co 11:1
Joh 14:21
2Pe 1:2-3</a:t>
          </a:r>
        </a:p>
      </xdr:txBody>
    </xdr:sp>
    <xdr:clientData/>
  </xdr:twoCellAnchor>
  <xdr:twoCellAnchor>
    <xdr:from>
      <xdr:col>12</xdr:col>
      <xdr:colOff>19050</xdr:colOff>
      <xdr:row>28</xdr:row>
      <xdr:rowOff>123825</xdr:rowOff>
    </xdr:from>
    <xdr:to>
      <xdr:col>19</xdr:col>
      <xdr:colOff>342900</xdr:colOff>
      <xdr:row>30</xdr:row>
      <xdr:rowOff>38100</xdr:rowOff>
    </xdr:to>
    <xdr:sp>
      <xdr:nvSpPr>
        <xdr:cNvPr id="43" name="TextBox 43"/>
        <xdr:cNvSpPr txBox="1">
          <a:spLocks noChangeArrowheads="1"/>
        </xdr:cNvSpPr>
      </xdr:nvSpPr>
      <xdr:spPr>
        <a:xfrm>
          <a:off x="3324225" y="7505700"/>
          <a:ext cx="2638425" cy="44767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Man shall not live by bread alone, but by every word that proceedeth out of the mouth of God.</a:t>
          </a:r>
          <a:r>
            <a:rPr lang="en-US" cap="none" sz="1000" b="1" i="0" u="none" baseline="0">
              <a:latin typeface="Arial"/>
              <a:ea typeface="Arial"/>
              <a:cs typeface="Arial"/>
            </a:rPr>
            <a:t>
</a:t>
          </a:r>
          <a:r>
            <a:rPr lang="en-US" cap="none" sz="800" b="0" i="1" u="none" baseline="0">
              <a:latin typeface="Arial"/>
              <a:ea typeface="Arial"/>
              <a:cs typeface="Arial"/>
            </a:rPr>
            <a:t>Matthew 4:4</a:t>
          </a:r>
        </a:p>
      </xdr:txBody>
    </xdr:sp>
    <xdr:clientData/>
  </xdr:twoCellAnchor>
  <xdr:twoCellAnchor>
    <xdr:from>
      <xdr:col>12</xdr:col>
      <xdr:colOff>85725</xdr:colOff>
      <xdr:row>27</xdr:row>
      <xdr:rowOff>19050</xdr:rowOff>
    </xdr:from>
    <xdr:to>
      <xdr:col>14</xdr:col>
      <xdr:colOff>314325</xdr:colOff>
      <xdr:row>27</xdr:row>
      <xdr:rowOff>19050</xdr:rowOff>
    </xdr:to>
    <xdr:sp>
      <xdr:nvSpPr>
        <xdr:cNvPr id="44" name="Line 44"/>
        <xdr:cNvSpPr>
          <a:spLocks/>
        </xdr:cNvSpPr>
      </xdr:nvSpPr>
      <xdr:spPr>
        <a:xfrm>
          <a:off x="3390900" y="713422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114300</xdr:colOff>
      <xdr:row>27</xdr:row>
      <xdr:rowOff>19050</xdr:rowOff>
    </xdr:from>
    <xdr:to>
      <xdr:col>19</xdr:col>
      <xdr:colOff>238125</xdr:colOff>
      <xdr:row>27</xdr:row>
      <xdr:rowOff>19050</xdr:rowOff>
    </xdr:to>
    <xdr:sp>
      <xdr:nvSpPr>
        <xdr:cNvPr id="45" name="Line 45"/>
        <xdr:cNvSpPr>
          <a:spLocks/>
        </xdr:cNvSpPr>
      </xdr:nvSpPr>
      <xdr:spPr>
        <a:xfrm>
          <a:off x="4305300" y="7134225"/>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19050</xdr:colOff>
      <xdr:row>23</xdr:row>
      <xdr:rowOff>133350</xdr:rowOff>
    </xdr:from>
    <xdr:to>
      <xdr:col>26</xdr:col>
      <xdr:colOff>38100</xdr:colOff>
      <xdr:row>28</xdr:row>
      <xdr:rowOff>123825</xdr:rowOff>
    </xdr:to>
    <xdr:sp>
      <xdr:nvSpPr>
        <xdr:cNvPr id="46" name="TextBox 46"/>
        <xdr:cNvSpPr txBox="1">
          <a:spLocks noChangeArrowheads="1"/>
        </xdr:cNvSpPr>
      </xdr:nvSpPr>
      <xdr:spPr>
        <a:xfrm>
          <a:off x="6477000" y="6181725"/>
          <a:ext cx="904875" cy="1323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WORD INTAKE</a:t>
          </a:r>
          <a:r>
            <a:rPr lang="en-US" cap="none" sz="1000" b="0" i="0" u="none" baseline="0">
              <a:latin typeface="Arial"/>
              <a:ea typeface="Arial"/>
              <a:cs typeface="Arial"/>
            </a:rPr>
            <a:t>
</a:t>
          </a:r>
          <a:r>
            <a:rPr lang="en-US" cap="none" sz="800" b="0" i="0" u="none" baseline="0">
              <a:latin typeface="Arial"/>
              <a:ea typeface="Arial"/>
              <a:cs typeface="Arial"/>
            </a:rPr>
            <a:t>1. Hear
2. Read
3. Meditate 
4. Memorize
5. Study
  write it in a book
          </a:t>
          </a:r>
          <a:r>
            <a:rPr lang="en-US" cap="none" sz="800" b="1" i="0" u="none" baseline="0">
              <a:latin typeface="Arial"/>
              <a:ea typeface="Arial"/>
              <a:cs typeface="Arial"/>
            </a:rPr>
            <a:t>DO IT</a:t>
          </a:r>
          <a:r>
            <a:rPr lang="en-US" cap="none" sz="800" b="0" i="0" u="none" baseline="0">
              <a:latin typeface="Arial"/>
              <a:ea typeface="Arial"/>
              <a:cs typeface="Arial"/>
            </a:rPr>
            <a:t>
</a:t>
          </a:r>
        </a:p>
      </xdr:txBody>
    </xdr:sp>
    <xdr:clientData/>
  </xdr:twoCellAnchor>
  <xdr:twoCellAnchor>
    <xdr:from>
      <xdr:col>23</xdr:col>
      <xdr:colOff>0</xdr:colOff>
      <xdr:row>0</xdr:row>
      <xdr:rowOff>152400</xdr:rowOff>
    </xdr:from>
    <xdr:to>
      <xdr:col>31</xdr:col>
      <xdr:colOff>19050</xdr:colOff>
      <xdr:row>58</xdr:row>
      <xdr:rowOff>28575</xdr:rowOff>
    </xdr:to>
    <xdr:sp>
      <xdr:nvSpPr>
        <xdr:cNvPr id="47" name="Rectangle 47"/>
        <xdr:cNvSpPr>
          <a:spLocks/>
        </xdr:cNvSpPr>
      </xdr:nvSpPr>
      <xdr:spPr>
        <a:xfrm>
          <a:off x="6457950" y="152400"/>
          <a:ext cx="2686050" cy="15154275"/>
        </a:xfrm>
        <a:prstGeom prst="rect">
          <a:avLst/>
        </a:prstGeom>
        <a:noFill/>
        <a:ln w="57150" cmpd="thinThick">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19050</xdr:colOff>
      <xdr:row>10</xdr:row>
      <xdr:rowOff>161925</xdr:rowOff>
    </xdr:from>
    <xdr:to>
      <xdr:col>28</xdr:col>
      <xdr:colOff>342900</xdr:colOff>
      <xdr:row>17</xdr:row>
      <xdr:rowOff>76200</xdr:rowOff>
    </xdr:to>
    <xdr:sp>
      <xdr:nvSpPr>
        <xdr:cNvPr id="48" name="TextBox 48"/>
        <xdr:cNvSpPr txBox="1">
          <a:spLocks noChangeArrowheads="1"/>
        </xdr:cNvSpPr>
      </xdr:nvSpPr>
      <xdr:spPr>
        <a:xfrm>
          <a:off x="6477000" y="2743200"/>
          <a:ext cx="1914525"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THE GOSPEL</a:t>
          </a:r>
          <a:r>
            <a:rPr lang="en-US" cap="none" sz="1000" b="0" i="0" u="none" baseline="0">
              <a:latin typeface="Arial"/>
              <a:ea typeface="Arial"/>
              <a:cs typeface="Arial"/>
            </a:rPr>
            <a:t>
1. </a:t>
          </a:r>
          <a:r>
            <a:rPr lang="en-US" cap="none" sz="800" b="0" i="0" u="none" baseline="0">
              <a:latin typeface="Arial"/>
              <a:ea typeface="Arial"/>
              <a:cs typeface="Arial"/>
            </a:rPr>
            <a:t>"For ALL HAVE SINNED, 
      and come short of the glory of God.''
      Gen 1:27,2:7,9,15-17,3:6-10,5:3
2. "For the wages of sin is DEATH…"
     Isa 59:2,64:6, Eph 2:8-9, Tit 3:5-6
3. "CHRIST DIED FOR US…"
    "that He might bring us to God."
    1Jo 2:1-2, 2Co 5:21, Eph 1:7
4. "...BELIEVE on the Lord Jesus Christ,
     and thou shalt be saved…"
     Joh 1:12-13, 3:15-19, Act 17:30-31</a:t>
          </a:r>
        </a:p>
      </xdr:txBody>
    </xdr:sp>
    <xdr:clientData/>
  </xdr:twoCellAnchor>
  <xdr:twoCellAnchor>
    <xdr:from>
      <xdr:col>28</xdr:col>
      <xdr:colOff>333375</xdr:colOff>
      <xdr:row>10</xdr:row>
      <xdr:rowOff>161925</xdr:rowOff>
    </xdr:from>
    <xdr:to>
      <xdr:col>30</xdr:col>
      <xdr:colOff>342900</xdr:colOff>
      <xdr:row>17</xdr:row>
      <xdr:rowOff>76200</xdr:rowOff>
    </xdr:to>
    <xdr:sp>
      <xdr:nvSpPr>
        <xdr:cNvPr id="49" name="TextBox 49"/>
        <xdr:cNvSpPr txBox="1">
          <a:spLocks noChangeArrowheads="1"/>
        </xdr:cNvSpPr>
      </xdr:nvSpPr>
      <xdr:spPr>
        <a:xfrm>
          <a:off x="8382000" y="2743200"/>
          <a:ext cx="733425"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1CO 15:3-4</a:t>
          </a:r>
          <a:r>
            <a:rPr lang="en-US" cap="none" sz="800" b="0" i="0" u="none" baseline="0">
              <a:latin typeface="Arial"/>
              <a:ea typeface="Arial"/>
              <a:cs typeface="Arial"/>
            </a:rPr>
            <a:t>
Rom 3:23
Rom 5:12
Ecc 7:20
Rom 6:23a
Rev 20:14-15
Rom 5:8
1Pe 3:18
1Pe 2:24
Act 16:31
Rom 10:9-10
Joh 5:24</a:t>
          </a:r>
        </a:p>
      </xdr:txBody>
    </xdr:sp>
    <xdr:clientData/>
  </xdr:twoCellAnchor>
  <xdr:twoCellAnchor>
    <xdr:from>
      <xdr:col>23</xdr:col>
      <xdr:colOff>19050</xdr:colOff>
      <xdr:row>17</xdr:row>
      <xdr:rowOff>76200</xdr:rowOff>
    </xdr:from>
    <xdr:to>
      <xdr:col>27</xdr:col>
      <xdr:colOff>104775</xdr:colOff>
      <xdr:row>23</xdr:row>
      <xdr:rowOff>133350</xdr:rowOff>
    </xdr:to>
    <xdr:sp>
      <xdr:nvSpPr>
        <xdr:cNvPr id="50" name="TextBox 50"/>
        <xdr:cNvSpPr txBox="1">
          <a:spLocks noChangeArrowheads="1"/>
        </xdr:cNvSpPr>
      </xdr:nvSpPr>
      <xdr:spPr>
        <a:xfrm>
          <a:off x="6477000" y="4524375"/>
          <a:ext cx="1323975" cy="1657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0" u="none" baseline="0">
              <a:latin typeface="Arial"/>
              <a:ea typeface="Arial"/>
              <a:cs typeface="Arial"/>
            </a:rPr>
            <a:t>GOD'S WORD
</a:t>
          </a:r>
          <a:r>
            <a:rPr lang="en-US" cap="none" sz="800" b="0" i="0" u="none" baseline="0">
              <a:latin typeface="Arial"/>
              <a:ea typeface="Arial"/>
              <a:cs typeface="Arial"/>
            </a:rPr>
            <a:t>is the Seed of Life</a:t>
          </a:r>
          <a:r>
            <a:rPr lang="en-US" cap="none" sz="1000" b="1" i="0" u="none" baseline="0">
              <a:latin typeface="Arial"/>
              <a:ea typeface="Arial"/>
              <a:cs typeface="Arial"/>
            </a:rPr>
            <a:t>
</a:t>
          </a:r>
          <a:r>
            <a:rPr lang="en-US" cap="none" sz="800" b="0" i="0" u="none" baseline="0">
              <a:latin typeface="Arial"/>
              <a:ea typeface="Arial"/>
              <a:cs typeface="Arial"/>
            </a:rPr>
            <a:t>is Eternal
is Living and Active
is a Discerner of the Heart
is the Truth
it Lights our path
it Cleanses
it Comforts
it is for Spiritual Battle
it Converts the Soul
</a:t>
          </a:r>
        </a:p>
      </xdr:txBody>
    </xdr:sp>
    <xdr:clientData/>
  </xdr:twoCellAnchor>
  <xdr:twoCellAnchor>
    <xdr:from>
      <xdr:col>26</xdr:col>
      <xdr:colOff>38100</xdr:colOff>
      <xdr:row>23</xdr:row>
      <xdr:rowOff>133350</xdr:rowOff>
    </xdr:from>
    <xdr:to>
      <xdr:col>30</xdr:col>
      <xdr:colOff>342900</xdr:colOff>
      <xdr:row>28</xdr:row>
      <xdr:rowOff>123825</xdr:rowOff>
    </xdr:to>
    <xdr:sp>
      <xdr:nvSpPr>
        <xdr:cNvPr id="51" name="TextBox 51"/>
        <xdr:cNvSpPr txBox="1">
          <a:spLocks noChangeArrowheads="1"/>
        </xdr:cNvSpPr>
      </xdr:nvSpPr>
      <xdr:spPr>
        <a:xfrm>
          <a:off x="7381875" y="6181725"/>
          <a:ext cx="1733550" cy="1323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MAT 4:4, JOB 23:12</a:t>
          </a:r>
          <a:r>
            <a:rPr lang="en-US" cap="none" sz="800" b="0" i="0" u="none" baseline="0">
              <a:latin typeface="Arial"/>
              <a:ea typeface="Arial"/>
              <a:cs typeface="Arial"/>
            </a:rPr>
            <a:t>
Rom 10:17, Rev 1:3, Joh 5:24
1Ti 4:13, Deu 17:19, Isa 34:16
Jos 1:8, Psa 1:2-3, 1Ti 4:15
Psa 119:11, Pro 7:3, Jer 20:9
2Ti 2:15, Pro 2:1-5
Exo 17:14, Job 19:23, Jer 30:2
Jam 1:22,25, Joh 14:15, Mat 7:24
</a:t>
          </a:r>
        </a:p>
      </xdr:txBody>
    </xdr:sp>
    <xdr:clientData/>
  </xdr:twoCellAnchor>
  <xdr:twoCellAnchor>
    <xdr:from>
      <xdr:col>23</xdr:col>
      <xdr:colOff>19050</xdr:colOff>
      <xdr:row>1</xdr:row>
      <xdr:rowOff>9525</xdr:rowOff>
    </xdr:from>
    <xdr:to>
      <xdr:col>30</xdr:col>
      <xdr:colOff>342900</xdr:colOff>
      <xdr:row>3</xdr:row>
      <xdr:rowOff>285750</xdr:rowOff>
    </xdr:to>
    <xdr:sp>
      <xdr:nvSpPr>
        <xdr:cNvPr id="52" name="TextBox 52"/>
        <xdr:cNvSpPr txBox="1">
          <a:spLocks noChangeArrowheads="1"/>
        </xdr:cNvSpPr>
      </xdr:nvSpPr>
      <xdr:spPr>
        <a:xfrm>
          <a:off x="6477000" y="171450"/>
          <a:ext cx="2638425" cy="60007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But grow in grace, and in the knowledge of our Lord and Saviour Jesus Christ.  
To him be glory both now and forever.  Amen.
</a:t>
          </a:r>
          <a:r>
            <a:rPr lang="en-US" cap="none" sz="800" b="0" i="1" u="none" baseline="0">
              <a:latin typeface="Arial"/>
              <a:ea typeface="Arial"/>
              <a:cs typeface="Arial"/>
            </a:rPr>
            <a:t>2 Peter 3:18</a:t>
          </a:r>
        </a:p>
      </xdr:txBody>
    </xdr:sp>
    <xdr:clientData/>
  </xdr:twoCellAnchor>
  <xdr:twoCellAnchor>
    <xdr:from>
      <xdr:col>23</xdr:col>
      <xdr:colOff>19050</xdr:colOff>
      <xdr:row>50</xdr:row>
      <xdr:rowOff>209550</xdr:rowOff>
    </xdr:from>
    <xdr:to>
      <xdr:col>28</xdr:col>
      <xdr:colOff>0</xdr:colOff>
      <xdr:row>55</xdr:row>
      <xdr:rowOff>85725</xdr:rowOff>
    </xdr:to>
    <xdr:sp>
      <xdr:nvSpPr>
        <xdr:cNvPr id="53" name="TextBox 53"/>
        <xdr:cNvSpPr txBox="1">
          <a:spLocks noChangeArrowheads="1"/>
        </xdr:cNvSpPr>
      </xdr:nvSpPr>
      <xdr:spPr>
        <a:xfrm>
          <a:off x="6477000" y="13458825"/>
          <a:ext cx="1571625" cy="12096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0" u="none" baseline="0">
              <a:latin typeface="Arial"/>
              <a:ea typeface="Arial"/>
              <a:cs typeface="Arial"/>
            </a:rPr>
            <a:t>CHRIST'S RETURN</a:t>
          </a:r>
          <a:r>
            <a:rPr lang="en-US" cap="none" sz="1000" b="1" i="0" u="none" baseline="0">
              <a:latin typeface="Arial"/>
              <a:ea typeface="Arial"/>
              <a:cs typeface="Arial"/>
            </a:rPr>
            <a:t>
</a:t>
          </a:r>
          <a:r>
            <a:rPr lang="en-US" cap="none" sz="800" b="0" i="0" u="none" baseline="0">
              <a:latin typeface="Arial"/>
              <a:ea typeface="Arial"/>
              <a:cs typeface="Arial"/>
            </a:rPr>
            <a:t>"Behold, I come quickly..."
"watch"
"looking" and "hastening"
"waiting"
don't be ashamed
be found without spot
"Come, Lord Jesus!"
</a:t>
          </a:r>
        </a:p>
      </xdr:txBody>
    </xdr:sp>
    <xdr:clientData/>
  </xdr:twoCellAnchor>
  <xdr:twoCellAnchor>
    <xdr:from>
      <xdr:col>28</xdr:col>
      <xdr:colOff>0</xdr:colOff>
      <xdr:row>50</xdr:row>
      <xdr:rowOff>209550</xdr:rowOff>
    </xdr:from>
    <xdr:to>
      <xdr:col>30</xdr:col>
      <xdr:colOff>342900</xdr:colOff>
      <xdr:row>55</xdr:row>
      <xdr:rowOff>85725</xdr:rowOff>
    </xdr:to>
    <xdr:sp>
      <xdr:nvSpPr>
        <xdr:cNvPr id="54" name="TextBox 54"/>
        <xdr:cNvSpPr txBox="1">
          <a:spLocks noChangeArrowheads="1"/>
        </xdr:cNvSpPr>
      </xdr:nvSpPr>
      <xdr:spPr>
        <a:xfrm>
          <a:off x="8048625" y="13458825"/>
          <a:ext cx="1066800" cy="1209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1TH 4:16-17</a:t>
          </a:r>
          <a:r>
            <a:rPr lang="en-US" cap="none" sz="1000" b="0" i="0" u="none" baseline="0">
              <a:latin typeface="Arial"/>
              <a:ea typeface="Arial"/>
              <a:cs typeface="Arial"/>
            </a:rPr>
            <a:t>
</a:t>
          </a:r>
          <a:r>
            <a:rPr lang="en-US" cap="none" sz="800" b="0" i="0" u="none" baseline="0">
              <a:latin typeface="Arial"/>
              <a:ea typeface="Arial"/>
              <a:cs typeface="Arial"/>
            </a:rPr>
            <a:t>Rev 22:7
1Pe 4:7, Rev 3:3
Tit 2:13, 2Pe 3:12
1Co 1:7, 2Th 3:5
1Jo 2:28
2Pe 3:14
Rev 22:20</a:t>
          </a:r>
        </a:p>
      </xdr:txBody>
    </xdr:sp>
    <xdr:clientData/>
  </xdr:twoCellAnchor>
  <xdr:twoCellAnchor>
    <xdr:from>
      <xdr:col>27</xdr:col>
      <xdr:colOff>104775</xdr:colOff>
      <xdr:row>17</xdr:row>
      <xdr:rowOff>76200</xdr:rowOff>
    </xdr:from>
    <xdr:to>
      <xdr:col>30</xdr:col>
      <xdr:colOff>342900</xdr:colOff>
      <xdr:row>23</xdr:row>
      <xdr:rowOff>133350</xdr:rowOff>
    </xdr:to>
    <xdr:sp>
      <xdr:nvSpPr>
        <xdr:cNvPr id="55" name="TextBox 55"/>
        <xdr:cNvSpPr txBox="1">
          <a:spLocks noChangeArrowheads="1"/>
        </xdr:cNvSpPr>
      </xdr:nvSpPr>
      <xdr:spPr>
        <a:xfrm>
          <a:off x="7800975" y="4524375"/>
          <a:ext cx="1314450" cy="1657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2TI 3:16-17
</a:t>
          </a:r>
          <a:r>
            <a:rPr lang="en-US" cap="none" sz="800" b="0" i="0" u="none" baseline="0">
              <a:latin typeface="Arial"/>
              <a:ea typeface="Arial"/>
              <a:cs typeface="Arial"/>
            </a:rPr>
            <a:t>Mar 4:14, 1Pe 1:23</a:t>
          </a:r>
          <a:r>
            <a:rPr lang="en-US" cap="none" sz="1000" b="0" i="0" u="none" baseline="0">
              <a:latin typeface="Arial"/>
              <a:ea typeface="Arial"/>
              <a:cs typeface="Arial"/>
            </a:rPr>
            <a:t>
</a:t>
          </a:r>
          <a:r>
            <a:rPr lang="en-US" cap="none" sz="800" b="0" i="0" u="none" baseline="0">
              <a:latin typeface="Arial"/>
              <a:ea typeface="Arial"/>
              <a:cs typeface="Arial"/>
            </a:rPr>
            <a:t>1Pe 1:24-25, Isa 40:6-8
Heb 4:12a
Heb 4:12b, Jer 23:29
Joh 17:17
Psa 119:105
Eph 5:26
Rom 15:4
Eph 6:17
Psa 19:7</a:t>
          </a:r>
        </a:p>
      </xdr:txBody>
    </xdr:sp>
    <xdr:clientData/>
  </xdr:twoCellAnchor>
  <xdr:twoCellAnchor>
    <xdr:from>
      <xdr:col>23</xdr:col>
      <xdr:colOff>19050</xdr:colOff>
      <xdr:row>55</xdr:row>
      <xdr:rowOff>85725</xdr:rowOff>
    </xdr:from>
    <xdr:to>
      <xdr:col>30</xdr:col>
      <xdr:colOff>342900</xdr:colOff>
      <xdr:row>56</xdr:row>
      <xdr:rowOff>257175</xdr:rowOff>
    </xdr:to>
    <xdr:sp>
      <xdr:nvSpPr>
        <xdr:cNvPr id="56" name="TextBox 56"/>
        <xdr:cNvSpPr txBox="1">
          <a:spLocks noChangeArrowheads="1"/>
        </xdr:cNvSpPr>
      </xdr:nvSpPr>
      <xdr:spPr>
        <a:xfrm>
          <a:off x="6477000" y="14668500"/>
          <a:ext cx="2638425" cy="43815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800" b="1" i="0" u="none" baseline="0">
              <a:latin typeface="Arial"/>
              <a:ea typeface="Arial"/>
              <a:cs typeface="Arial"/>
            </a:rPr>
            <a:t>As newborn babes, desire the sincere milk of the word, that ye may grow thereby:
</a:t>
          </a:r>
          <a:r>
            <a:rPr lang="en-US" cap="none" sz="800" b="0" i="1" u="none" baseline="0">
              <a:latin typeface="Arial"/>
              <a:ea typeface="Arial"/>
              <a:cs typeface="Arial"/>
            </a:rPr>
            <a:t> 1 Peter 2:2</a:t>
          </a:r>
        </a:p>
      </xdr:txBody>
    </xdr:sp>
    <xdr:clientData/>
  </xdr:twoCellAnchor>
  <xdr:twoCellAnchor>
    <xdr:from>
      <xdr:col>23</xdr:col>
      <xdr:colOff>19050</xdr:colOff>
      <xdr:row>3</xdr:row>
      <xdr:rowOff>285750</xdr:rowOff>
    </xdr:from>
    <xdr:to>
      <xdr:col>28</xdr:col>
      <xdr:colOff>342900</xdr:colOff>
      <xdr:row>7</xdr:row>
      <xdr:rowOff>200025</xdr:rowOff>
    </xdr:to>
    <xdr:sp>
      <xdr:nvSpPr>
        <xdr:cNvPr id="57" name="TextBox 57"/>
        <xdr:cNvSpPr txBox="1">
          <a:spLocks noChangeArrowheads="1"/>
        </xdr:cNvSpPr>
      </xdr:nvSpPr>
      <xdr:spPr>
        <a:xfrm>
          <a:off x="6477000" y="771525"/>
          <a:ext cx="1914525" cy="12096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0" u="none" baseline="0">
              <a:latin typeface="Arial"/>
              <a:ea typeface="Arial"/>
              <a:cs typeface="Arial"/>
            </a:rPr>
            <a:t>THE GOAL / ONE THING</a:t>
          </a:r>
          <a:r>
            <a:rPr lang="en-US" cap="none" sz="1000" b="1" i="0" u="none" baseline="0">
              <a:latin typeface="Arial"/>
              <a:ea typeface="Arial"/>
              <a:cs typeface="Arial"/>
            </a:rPr>
            <a:t>
</a:t>
          </a:r>
          <a:r>
            <a:rPr lang="en-US" cap="none" sz="800" b="0" i="0" u="none" baseline="0">
              <a:latin typeface="Arial"/>
              <a:ea typeface="Arial"/>
              <a:cs typeface="Arial"/>
            </a:rPr>
            <a:t>"behold the beauty of the LORD"
"Fear God ... keep his commandments"</a:t>
          </a:r>
          <a:r>
            <a:rPr lang="en-US" cap="none" sz="1000" b="1" i="0" u="none" baseline="0">
              <a:latin typeface="Arial"/>
              <a:ea typeface="Arial"/>
              <a:cs typeface="Arial"/>
            </a:rPr>
            <a:t>
</a:t>
          </a:r>
          <a:r>
            <a:rPr lang="en-US" cap="none" sz="800" b="0" i="0" u="none" baseline="0">
              <a:latin typeface="Arial"/>
              <a:ea typeface="Arial"/>
              <a:cs typeface="Arial"/>
            </a:rPr>
            <a:t>"That I may know him"
"To live is Christ"
"one thing is needful"
"Love the Lord thy God"
"seek ye first the kingdom of God"</a:t>
          </a:r>
        </a:p>
      </xdr:txBody>
    </xdr:sp>
    <xdr:clientData/>
  </xdr:twoCellAnchor>
  <xdr:twoCellAnchor>
    <xdr:from>
      <xdr:col>28</xdr:col>
      <xdr:colOff>333375</xdr:colOff>
      <xdr:row>3</xdr:row>
      <xdr:rowOff>285750</xdr:rowOff>
    </xdr:from>
    <xdr:to>
      <xdr:col>30</xdr:col>
      <xdr:colOff>342900</xdr:colOff>
      <xdr:row>7</xdr:row>
      <xdr:rowOff>200025</xdr:rowOff>
    </xdr:to>
    <xdr:sp>
      <xdr:nvSpPr>
        <xdr:cNvPr id="58" name="TextBox 58"/>
        <xdr:cNvSpPr txBox="1">
          <a:spLocks noChangeArrowheads="1"/>
        </xdr:cNvSpPr>
      </xdr:nvSpPr>
      <xdr:spPr>
        <a:xfrm>
          <a:off x="8382000" y="771525"/>
          <a:ext cx="733425" cy="1209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PSA 27:4</a:t>
          </a:r>
          <a:r>
            <a:rPr lang="en-US" cap="none" sz="1000" b="1" i="0" u="none" baseline="0">
              <a:latin typeface="Arial"/>
              <a:ea typeface="Arial"/>
              <a:cs typeface="Arial"/>
            </a:rPr>
            <a:t>
</a:t>
          </a:r>
          <a:r>
            <a:rPr lang="en-US" cap="none" sz="800" b="0" i="0" u="none" baseline="0">
              <a:latin typeface="Arial"/>
              <a:ea typeface="Arial"/>
              <a:cs typeface="Arial"/>
            </a:rPr>
            <a:t>Psa 27:4
Ecc 12:13
Php 3:10
Php 1:21
Luk 10:42
Mat 22:37-38
Mat 6:33</a:t>
          </a:r>
        </a:p>
      </xdr:txBody>
    </xdr:sp>
    <xdr:clientData/>
  </xdr:twoCellAnchor>
  <xdr:twoCellAnchor>
    <xdr:from>
      <xdr:col>23</xdr:col>
      <xdr:colOff>19050</xdr:colOff>
      <xdr:row>7</xdr:row>
      <xdr:rowOff>200025</xdr:rowOff>
    </xdr:from>
    <xdr:to>
      <xdr:col>28</xdr:col>
      <xdr:colOff>342900</xdr:colOff>
      <xdr:row>10</xdr:row>
      <xdr:rowOff>161925</xdr:rowOff>
    </xdr:to>
    <xdr:sp>
      <xdr:nvSpPr>
        <xdr:cNvPr id="59" name="TextBox 59"/>
        <xdr:cNvSpPr txBox="1">
          <a:spLocks noChangeArrowheads="1"/>
        </xdr:cNvSpPr>
      </xdr:nvSpPr>
      <xdr:spPr>
        <a:xfrm>
          <a:off x="6477000" y="1981200"/>
          <a:ext cx="1914525" cy="762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0" u="none" baseline="0">
              <a:latin typeface="Arial"/>
              <a:ea typeface="Arial"/>
              <a:cs typeface="Arial"/>
            </a:rPr>
            <a:t>USING GOD'S WORD</a:t>
          </a:r>
          <a:r>
            <a:rPr lang="en-US" cap="none" sz="1000" b="1" i="0" u="none" baseline="0">
              <a:latin typeface="Arial"/>
              <a:ea typeface="Arial"/>
              <a:cs typeface="Arial"/>
            </a:rPr>
            <a:t>
</a:t>
          </a:r>
          <a:r>
            <a:rPr lang="en-US" cap="none" sz="800" b="0" i="0" u="none" baseline="0">
              <a:latin typeface="Arial"/>
              <a:ea typeface="Arial"/>
              <a:cs typeface="Arial"/>
            </a:rPr>
            <a:t>"Preach the Gospel to every creature"
"exhort one another daily…"
edify, exhort, and comfort
convince, rebuke, exhort</a:t>
          </a:r>
        </a:p>
      </xdr:txBody>
    </xdr:sp>
    <xdr:clientData/>
  </xdr:twoCellAnchor>
  <xdr:twoCellAnchor>
    <xdr:from>
      <xdr:col>28</xdr:col>
      <xdr:colOff>333375</xdr:colOff>
      <xdr:row>7</xdr:row>
      <xdr:rowOff>200025</xdr:rowOff>
    </xdr:from>
    <xdr:to>
      <xdr:col>30</xdr:col>
      <xdr:colOff>342900</xdr:colOff>
      <xdr:row>10</xdr:row>
      <xdr:rowOff>161925</xdr:rowOff>
    </xdr:to>
    <xdr:sp>
      <xdr:nvSpPr>
        <xdr:cNvPr id="60" name="TextBox 60"/>
        <xdr:cNvSpPr txBox="1">
          <a:spLocks noChangeArrowheads="1"/>
        </xdr:cNvSpPr>
      </xdr:nvSpPr>
      <xdr:spPr>
        <a:xfrm>
          <a:off x="8382000" y="1981200"/>
          <a:ext cx="733425"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2TI 3:16
</a:t>
          </a:r>
          <a:r>
            <a:rPr lang="en-US" cap="none" sz="800" b="0" i="0" u="none" baseline="0">
              <a:latin typeface="Arial"/>
              <a:ea typeface="Arial"/>
              <a:cs typeface="Arial"/>
            </a:rPr>
            <a:t>Mar 16:15</a:t>
          </a:r>
          <a:r>
            <a:rPr lang="en-US" cap="none" sz="1000" b="1" i="0" u="none" baseline="0">
              <a:latin typeface="Arial"/>
              <a:ea typeface="Arial"/>
              <a:cs typeface="Arial"/>
            </a:rPr>
            <a:t>
</a:t>
          </a:r>
          <a:r>
            <a:rPr lang="en-US" cap="none" sz="800" b="0" i="0" u="none" baseline="0">
              <a:latin typeface="Arial"/>
              <a:ea typeface="Arial"/>
              <a:cs typeface="Arial"/>
            </a:rPr>
            <a:t>Heb 3:13
1Co 14:3
2Ti 4:2
</a:t>
          </a:r>
        </a:p>
      </xdr:txBody>
    </xdr:sp>
    <xdr:clientData/>
  </xdr:twoCellAnchor>
  <xdr:twoCellAnchor>
    <xdr:from>
      <xdr:col>23</xdr:col>
      <xdr:colOff>19050</xdr:colOff>
      <xdr:row>30</xdr:row>
      <xdr:rowOff>38100</xdr:rowOff>
    </xdr:from>
    <xdr:to>
      <xdr:col>27</xdr:col>
      <xdr:colOff>104775</xdr:colOff>
      <xdr:row>34</xdr:row>
      <xdr:rowOff>38100</xdr:rowOff>
    </xdr:to>
    <xdr:sp>
      <xdr:nvSpPr>
        <xdr:cNvPr id="61" name="TextBox 61"/>
        <xdr:cNvSpPr txBox="1">
          <a:spLocks noChangeArrowheads="1"/>
        </xdr:cNvSpPr>
      </xdr:nvSpPr>
      <xdr:spPr>
        <a:xfrm>
          <a:off x="6477000" y="7953375"/>
          <a:ext cx="1323975"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A WAY TO MEDITATE
</a:t>
          </a:r>
          <a:r>
            <a:rPr lang="en-US" cap="none" sz="800" b="0" i="1" u="none" baseline="0">
              <a:latin typeface="Arial"/>
              <a:ea typeface="Arial"/>
              <a:cs typeface="Arial"/>
            </a:rPr>
            <a:t>pray through passage for:</a:t>
          </a:r>
          <a:r>
            <a:rPr lang="en-US" cap="none" sz="900" b="1" i="0" u="none" baseline="0">
              <a:latin typeface="Arial"/>
              <a:ea typeface="Arial"/>
              <a:cs typeface="Arial"/>
            </a:rPr>
            <a:t>
</a:t>
          </a:r>
          <a:r>
            <a:rPr lang="en-US" cap="none" sz="800" b="1" i="0" u="none" baseline="0">
              <a:latin typeface="Arial"/>
              <a:ea typeface="Arial"/>
              <a:cs typeface="Arial"/>
            </a:rPr>
            <a:t>S</a:t>
          </a:r>
          <a:r>
            <a:rPr lang="en-US" cap="none" sz="800" b="0" i="0" u="none" baseline="0">
              <a:latin typeface="Arial"/>
              <a:ea typeface="Arial"/>
              <a:cs typeface="Arial"/>
            </a:rPr>
            <a:t>ins to avoid
</a:t>
          </a:r>
          <a:r>
            <a:rPr lang="en-US" cap="none" sz="800" b="1" i="0" u="none" baseline="0">
              <a:latin typeface="Arial"/>
              <a:ea typeface="Arial"/>
              <a:cs typeface="Arial"/>
            </a:rPr>
            <a:t>P</a:t>
          </a:r>
          <a:r>
            <a:rPr lang="en-US" cap="none" sz="800" b="0" i="0" u="none" baseline="0">
              <a:latin typeface="Arial"/>
              <a:ea typeface="Arial"/>
              <a:cs typeface="Arial"/>
            </a:rPr>
            <a:t>romises to claim
</a:t>
          </a:r>
          <a:r>
            <a:rPr lang="en-US" cap="none" sz="800" b="1" i="0" u="none" baseline="0">
              <a:latin typeface="Arial"/>
              <a:ea typeface="Arial"/>
              <a:cs typeface="Arial"/>
            </a:rPr>
            <a:t>E</a:t>
          </a:r>
          <a:r>
            <a:rPr lang="en-US" cap="none" sz="800" b="0" i="0" u="none" baseline="0">
              <a:latin typeface="Arial"/>
              <a:ea typeface="Arial"/>
              <a:cs typeface="Arial"/>
            </a:rPr>
            <a:t>xamples to follow
</a:t>
          </a:r>
          <a:r>
            <a:rPr lang="en-US" cap="none" sz="800" b="1" i="0" u="none" baseline="0">
              <a:latin typeface="Arial"/>
              <a:ea typeface="Arial"/>
              <a:cs typeface="Arial"/>
            </a:rPr>
            <a:t>C</a:t>
          </a:r>
          <a:r>
            <a:rPr lang="en-US" cap="none" sz="800" b="0" i="0" u="none" baseline="0">
              <a:latin typeface="Arial"/>
              <a:ea typeface="Arial"/>
              <a:cs typeface="Arial"/>
            </a:rPr>
            <a:t>ommands to heed
</a:t>
          </a:r>
          <a:r>
            <a:rPr lang="en-US" cap="none" sz="800" b="1" i="0" u="none" baseline="0">
              <a:latin typeface="Arial"/>
              <a:ea typeface="Arial"/>
              <a:cs typeface="Arial"/>
            </a:rPr>
            <a:t>K</a:t>
          </a:r>
          <a:r>
            <a:rPr lang="en-US" cap="none" sz="800" b="0" i="0" u="none" baseline="0">
              <a:latin typeface="Arial"/>
              <a:ea typeface="Arial"/>
              <a:cs typeface="Arial"/>
            </a:rPr>
            <a:t>nowledge of God</a:t>
          </a:r>
        </a:p>
      </xdr:txBody>
    </xdr:sp>
    <xdr:clientData/>
  </xdr:twoCellAnchor>
  <xdr:twoCellAnchor>
    <xdr:from>
      <xdr:col>27</xdr:col>
      <xdr:colOff>104775</xdr:colOff>
      <xdr:row>30</xdr:row>
      <xdr:rowOff>38100</xdr:rowOff>
    </xdr:from>
    <xdr:to>
      <xdr:col>30</xdr:col>
      <xdr:colOff>342900</xdr:colOff>
      <xdr:row>34</xdr:row>
      <xdr:rowOff>38100</xdr:rowOff>
    </xdr:to>
    <xdr:sp>
      <xdr:nvSpPr>
        <xdr:cNvPr id="62" name="TextBox 62"/>
        <xdr:cNvSpPr txBox="1">
          <a:spLocks noChangeArrowheads="1"/>
        </xdr:cNvSpPr>
      </xdr:nvSpPr>
      <xdr:spPr>
        <a:xfrm>
          <a:off x="7800975" y="7953375"/>
          <a:ext cx="1314450"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800" b="0" i="0" u="none" baseline="0">
              <a:latin typeface="Arial"/>
              <a:ea typeface="Arial"/>
              <a:cs typeface="Arial"/>
            </a:rPr>
            <a:t>
2Ti 3:16-17
2Pe 1:3-4
1Co 11:1
Joh 14:21
2Pe 1:2-3</a:t>
          </a:r>
        </a:p>
      </xdr:txBody>
    </xdr:sp>
    <xdr:clientData/>
  </xdr:twoCellAnchor>
  <xdr:twoCellAnchor>
    <xdr:from>
      <xdr:col>23</xdr:col>
      <xdr:colOff>19050</xdr:colOff>
      <xdr:row>28</xdr:row>
      <xdr:rowOff>123825</xdr:rowOff>
    </xdr:from>
    <xdr:to>
      <xdr:col>30</xdr:col>
      <xdr:colOff>342900</xdr:colOff>
      <xdr:row>30</xdr:row>
      <xdr:rowOff>38100</xdr:rowOff>
    </xdr:to>
    <xdr:sp>
      <xdr:nvSpPr>
        <xdr:cNvPr id="63" name="TextBox 63"/>
        <xdr:cNvSpPr txBox="1">
          <a:spLocks noChangeArrowheads="1"/>
        </xdr:cNvSpPr>
      </xdr:nvSpPr>
      <xdr:spPr>
        <a:xfrm>
          <a:off x="6477000" y="7505700"/>
          <a:ext cx="2638425" cy="44767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Man shall not live by bread alone, but by every word that proceedeth out of the mouth of God.</a:t>
          </a:r>
          <a:r>
            <a:rPr lang="en-US" cap="none" sz="1000" b="1" i="0" u="none" baseline="0">
              <a:latin typeface="Arial"/>
              <a:ea typeface="Arial"/>
              <a:cs typeface="Arial"/>
            </a:rPr>
            <a:t>
</a:t>
          </a:r>
          <a:r>
            <a:rPr lang="en-US" cap="none" sz="800" b="0" i="1" u="none" baseline="0">
              <a:latin typeface="Arial"/>
              <a:ea typeface="Arial"/>
              <a:cs typeface="Arial"/>
            </a:rPr>
            <a:t>Matthew 4:4</a:t>
          </a:r>
        </a:p>
      </xdr:txBody>
    </xdr:sp>
    <xdr:clientData/>
  </xdr:twoCellAnchor>
  <xdr:twoCellAnchor>
    <xdr:from>
      <xdr:col>23</xdr:col>
      <xdr:colOff>85725</xdr:colOff>
      <xdr:row>27</xdr:row>
      <xdr:rowOff>19050</xdr:rowOff>
    </xdr:from>
    <xdr:to>
      <xdr:col>25</xdr:col>
      <xdr:colOff>314325</xdr:colOff>
      <xdr:row>27</xdr:row>
      <xdr:rowOff>19050</xdr:rowOff>
    </xdr:to>
    <xdr:sp>
      <xdr:nvSpPr>
        <xdr:cNvPr id="64" name="Line 64"/>
        <xdr:cNvSpPr>
          <a:spLocks/>
        </xdr:cNvSpPr>
      </xdr:nvSpPr>
      <xdr:spPr>
        <a:xfrm>
          <a:off x="6543675" y="713422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114300</xdr:colOff>
      <xdr:row>27</xdr:row>
      <xdr:rowOff>19050</xdr:rowOff>
    </xdr:from>
    <xdr:to>
      <xdr:col>30</xdr:col>
      <xdr:colOff>238125</xdr:colOff>
      <xdr:row>27</xdr:row>
      <xdr:rowOff>19050</xdr:rowOff>
    </xdr:to>
    <xdr:sp>
      <xdr:nvSpPr>
        <xdr:cNvPr id="65" name="Line 65"/>
        <xdr:cNvSpPr>
          <a:spLocks/>
        </xdr:cNvSpPr>
      </xdr:nvSpPr>
      <xdr:spPr>
        <a:xfrm>
          <a:off x="7458075" y="7134225"/>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19050</xdr:colOff>
      <xdr:row>23</xdr:row>
      <xdr:rowOff>133350</xdr:rowOff>
    </xdr:from>
    <xdr:to>
      <xdr:col>37</xdr:col>
      <xdr:colOff>38100</xdr:colOff>
      <xdr:row>28</xdr:row>
      <xdr:rowOff>123825</xdr:rowOff>
    </xdr:to>
    <xdr:sp>
      <xdr:nvSpPr>
        <xdr:cNvPr id="66" name="TextBox 66"/>
        <xdr:cNvSpPr txBox="1">
          <a:spLocks noChangeArrowheads="1"/>
        </xdr:cNvSpPr>
      </xdr:nvSpPr>
      <xdr:spPr>
        <a:xfrm>
          <a:off x="9629775" y="6181725"/>
          <a:ext cx="904875" cy="1323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WORD INTAKE</a:t>
          </a:r>
          <a:r>
            <a:rPr lang="en-US" cap="none" sz="1000" b="0" i="0" u="none" baseline="0">
              <a:latin typeface="Arial"/>
              <a:ea typeface="Arial"/>
              <a:cs typeface="Arial"/>
            </a:rPr>
            <a:t>
</a:t>
          </a:r>
          <a:r>
            <a:rPr lang="en-US" cap="none" sz="800" b="0" i="0" u="none" baseline="0">
              <a:latin typeface="Arial"/>
              <a:ea typeface="Arial"/>
              <a:cs typeface="Arial"/>
            </a:rPr>
            <a:t>1. Hear
2. Read
3. Meditate 
4. Memorize
5. Study
  write it in a book
          </a:t>
          </a:r>
          <a:r>
            <a:rPr lang="en-US" cap="none" sz="800" b="1" i="0" u="none" baseline="0">
              <a:latin typeface="Arial"/>
              <a:ea typeface="Arial"/>
              <a:cs typeface="Arial"/>
            </a:rPr>
            <a:t>DO IT</a:t>
          </a:r>
          <a:r>
            <a:rPr lang="en-US" cap="none" sz="800" b="0" i="0" u="none" baseline="0">
              <a:latin typeface="Arial"/>
              <a:ea typeface="Arial"/>
              <a:cs typeface="Arial"/>
            </a:rPr>
            <a:t>
</a:t>
          </a:r>
        </a:p>
      </xdr:txBody>
    </xdr:sp>
    <xdr:clientData/>
  </xdr:twoCellAnchor>
  <xdr:twoCellAnchor>
    <xdr:from>
      <xdr:col>34</xdr:col>
      <xdr:colOff>0</xdr:colOff>
      <xdr:row>0</xdr:row>
      <xdr:rowOff>152400</xdr:rowOff>
    </xdr:from>
    <xdr:to>
      <xdr:col>42</xdr:col>
      <xdr:colOff>19050</xdr:colOff>
      <xdr:row>58</xdr:row>
      <xdr:rowOff>28575</xdr:rowOff>
    </xdr:to>
    <xdr:sp>
      <xdr:nvSpPr>
        <xdr:cNvPr id="67" name="Rectangle 67"/>
        <xdr:cNvSpPr>
          <a:spLocks/>
        </xdr:cNvSpPr>
      </xdr:nvSpPr>
      <xdr:spPr>
        <a:xfrm>
          <a:off x="9610725" y="152400"/>
          <a:ext cx="2686050" cy="15154275"/>
        </a:xfrm>
        <a:prstGeom prst="rect">
          <a:avLst/>
        </a:prstGeom>
        <a:noFill/>
        <a:ln w="57150" cmpd="thinThick">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19050</xdr:colOff>
      <xdr:row>10</xdr:row>
      <xdr:rowOff>161925</xdr:rowOff>
    </xdr:from>
    <xdr:to>
      <xdr:col>39</xdr:col>
      <xdr:colOff>342900</xdr:colOff>
      <xdr:row>17</xdr:row>
      <xdr:rowOff>76200</xdr:rowOff>
    </xdr:to>
    <xdr:sp>
      <xdr:nvSpPr>
        <xdr:cNvPr id="68" name="TextBox 68"/>
        <xdr:cNvSpPr txBox="1">
          <a:spLocks noChangeArrowheads="1"/>
        </xdr:cNvSpPr>
      </xdr:nvSpPr>
      <xdr:spPr>
        <a:xfrm>
          <a:off x="9629775" y="2743200"/>
          <a:ext cx="1914525"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THE GOSPEL</a:t>
          </a:r>
          <a:r>
            <a:rPr lang="en-US" cap="none" sz="1000" b="0" i="0" u="none" baseline="0">
              <a:latin typeface="Arial"/>
              <a:ea typeface="Arial"/>
              <a:cs typeface="Arial"/>
            </a:rPr>
            <a:t>
1. </a:t>
          </a:r>
          <a:r>
            <a:rPr lang="en-US" cap="none" sz="800" b="0" i="0" u="none" baseline="0">
              <a:latin typeface="Arial"/>
              <a:ea typeface="Arial"/>
              <a:cs typeface="Arial"/>
            </a:rPr>
            <a:t>"For ALL HAVE SINNED, 
      and come short of the glory of God.''
      Gen 1:27,2:7,9,15-17,3:6-10,5:3
2. "For the wages of sin is DEATH…"
     Isa 59:2,64:6, Eph 2:8-9, Tit 3:5-6
3. "CHRIST DIED FOR US…"
    "that He might bring us to God."
    1Jo 2:1-2, 2Co 5:21, Eph 1:7
4. "...BELIEVE on the Lord Jesus Christ,
     and thou shalt be saved…"
     Joh 1:12-13, 3:15-19, Act 17:30-31</a:t>
          </a:r>
        </a:p>
      </xdr:txBody>
    </xdr:sp>
    <xdr:clientData/>
  </xdr:twoCellAnchor>
  <xdr:twoCellAnchor>
    <xdr:from>
      <xdr:col>39</xdr:col>
      <xdr:colOff>333375</xdr:colOff>
      <xdr:row>10</xdr:row>
      <xdr:rowOff>161925</xdr:rowOff>
    </xdr:from>
    <xdr:to>
      <xdr:col>41</xdr:col>
      <xdr:colOff>342900</xdr:colOff>
      <xdr:row>17</xdr:row>
      <xdr:rowOff>76200</xdr:rowOff>
    </xdr:to>
    <xdr:sp>
      <xdr:nvSpPr>
        <xdr:cNvPr id="69" name="TextBox 69"/>
        <xdr:cNvSpPr txBox="1">
          <a:spLocks noChangeArrowheads="1"/>
        </xdr:cNvSpPr>
      </xdr:nvSpPr>
      <xdr:spPr>
        <a:xfrm>
          <a:off x="11534775" y="2743200"/>
          <a:ext cx="733425"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1CO 15:3-4</a:t>
          </a:r>
          <a:r>
            <a:rPr lang="en-US" cap="none" sz="800" b="0" i="0" u="none" baseline="0">
              <a:latin typeface="Arial"/>
              <a:ea typeface="Arial"/>
              <a:cs typeface="Arial"/>
            </a:rPr>
            <a:t>
Rom 3:23
Rom 5:12
Ecc 7:20
Rom 6:23a
Rev 20:14-15
Rom 5:8
1Pe 3:18
1Pe 2:24
Act 16:31
Rom 10:9-10
Joh 5:24</a:t>
          </a:r>
        </a:p>
      </xdr:txBody>
    </xdr:sp>
    <xdr:clientData/>
  </xdr:twoCellAnchor>
  <xdr:twoCellAnchor>
    <xdr:from>
      <xdr:col>34</xdr:col>
      <xdr:colOff>19050</xdr:colOff>
      <xdr:row>17</xdr:row>
      <xdr:rowOff>76200</xdr:rowOff>
    </xdr:from>
    <xdr:to>
      <xdr:col>38</xdr:col>
      <xdr:colOff>104775</xdr:colOff>
      <xdr:row>23</xdr:row>
      <xdr:rowOff>133350</xdr:rowOff>
    </xdr:to>
    <xdr:sp>
      <xdr:nvSpPr>
        <xdr:cNvPr id="70" name="TextBox 70"/>
        <xdr:cNvSpPr txBox="1">
          <a:spLocks noChangeArrowheads="1"/>
        </xdr:cNvSpPr>
      </xdr:nvSpPr>
      <xdr:spPr>
        <a:xfrm>
          <a:off x="9629775" y="4524375"/>
          <a:ext cx="1323975" cy="1657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0" u="none" baseline="0">
              <a:latin typeface="Arial"/>
              <a:ea typeface="Arial"/>
              <a:cs typeface="Arial"/>
            </a:rPr>
            <a:t>GOD'S WORD
</a:t>
          </a:r>
          <a:r>
            <a:rPr lang="en-US" cap="none" sz="800" b="0" i="0" u="none" baseline="0">
              <a:latin typeface="Arial"/>
              <a:ea typeface="Arial"/>
              <a:cs typeface="Arial"/>
            </a:rPr>
            <a:t>is the Seed of Life</a:t>
          </a:r>
          <a:r>
            <a:rPr lang="en-US" cap="none" sz="1000" b="1" i="0" u="none" baseline="0">
              <a:latin typeface="Arial"/>
              <a:ea typeface="Arial"/>
              <a:cs typeface="Arial"/>
            </a:rPr>
            <a:t>
</a:t>
          </a:r>
          <a:r>
            <a:rPr lang="en-US" cap="none" sz="800" b="0" i="0" u="none" baseline="0">
              <a:latin typeface="Arial"/>
              <a:ea typeface="Arial"/>
              <a:cs typeface="Arial"/>
            </a:rPr>
            <a:t>is Eternal
is Living and active
is a Discerner of the heart
is the Truth
it Lights our path
it Cleanses
it Comforts
it is for Spiritual Battle
it Converts the Soul
</a:t>
          </a:r>
        </a:p>
      </xdr:txBody>
    </xdr:sp>
    <xdr:clientData/>
  </xdr:twoCellAnchor>
  <xdr:twoCellAnchor>
    <xdr:from>
      <xdr:col>37</xdr:col>
      <xdr:colOff>38100</xdr:colOff>
      <xdr:row>23</xdr:row>
      <xdr:rowOff>133350</xdr:rowOff>
    </xdr:from>
    <xdr:to>
      <xdr:col>41</xdr:col>
      <xdr:colOff>342900</xdr:colOff>
      <xdr:row>28</xdr:row>
      <xdr:rowOff>123825</xdr:rowOff>
    </xdr:to>
    <xdr:sp>
      <xdr:nvSpPr>
        <xdr:cNvPr id="71" name="TextBox 71"/>
        <xdr:cNvSpPr txBox="1">
          <a:spLocks noChangeArrowheads="1"/>
        </xdr:cNvSpPr>
      </xdr:nvSpPr>
      <xdr:spPr>
        <a:xfrm>
          <a:off x="10534650" y="6181725"/>
          <a:ext cx="1733550" cy="1323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MAT 4:4, JOB 23:12</a:t>
          </a:r>
          <a:r>
            <a:rPr lang="en-US" cap="none" sz="800" b="0" i="0" u="none" baseline="0">
              <a:latin typeface="Arial"/>
              <a:ea typeface="Arial"/>
              <a:cs typeface="Arial"/>
            </a:rPr>
            <a:t>
Rom 10:17, Rev 1:3, Joh 5:24
1Ti 4:13, Deu 17:19, Isa 34:16
Jos 1:8, Psa 1:2-3, 1Ti 4:15
Psa 119:11, Pro 7:3, Jer 20:9
2Ti 2:15, Pro 2:1-5
Exo 17:14, Job 19:23, Jer 30:2
Jam 1:22,25, Joh 14:15, Mat 7:24
</a:t>
          </a:r>
        </a:p>
      </xdr:txBody>
    </xdr:sp>
    <xdr:clientData/>
  </xdr:twoCellAnchor>
  <xdr:twoCellAnchor>
    <xdr:from>
      <xdr:col>34</xdr:col>
      <xdr:colOff>19050</xdr:colOff>
      <xdr:row>1</xdr:row>
      <xdr:rowOff>9525</xdr:rowOff>
    </xdr:from>
    <xdr:to>
      <xdr:col>41</xdr:col>
      <xdr:colOff>342900</xdr:colOff>
      <xdr:row>3</xdr:row>
      <xdr:rowOff>285750</xdr:rowOff>
    </xdr:to>
    <xdr:sp>
      <xdr:nvSpPr>
        <xdr:cNvPr id="72" name="TextBox 72"/>
        <xdr:cNvSpPr txBox="1">
          <a:spLocks noChangeArrowheads="1"/>
        </xdr:cNvSpPr>
      </xdr:nvSpPr>
      <xdr:spPr>
        <a:xfrm>
          <a:off x="9629775" y="171450"/>
          <a:ext cx="2638425" cy="60007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But grow in grace, and in the knowledge of our Lord and Saviour Jesus Christ.  
To him be glory both now and forever.  Amen.
</a:t>
          </a:r>
          <a:r>
            <a:rPr lang="en-US" cap="none" sz="800" b="0" i="1" u="none" baseline="0">
              <a:latin typeface="Arial"/>
              <a:ea typeface="Arial"/>
              <a:cs typeface="Arial"/>
            </a:rPr>
            <a:t>2 Peter 3:18</a:t>
          </a:r>
        </a:p>
      </xdr:txBody>
    </xdr:sp>
    <xdr:clientData/>
  </xdr:twoCellAnchor>
  <xdr:twoCellAnchor>
    <xdr:from>
      <xdr:col>34</xdr:col>
      <xdr:colOff>19050</xdr:colOff>
      <xdr:row>50</xdr:row>
      <xdr:rowOff>209550</xdr:rowOff>
    </xdr:from>
    <xdr:to>
      <xdr:col>39</xdr:col>
      <xdr:colOff>0</xdr:colOff>
      <xdr:row>55</xdr:row>
      <xdr:rowOff>85725</xdr:rowOff>
    </xdr:to>
    <xdr:sp>
      <xdr:nvSpPr>
        <xdr:cNvPr id="73" name="TextBox 73"/>
        <xdr:cNvSpPr txBox="1">
          <a:spLocks noChangeArrowheads="1"/>
        </xdr:cNvSpPr>
      </xdr:nvSpPr>
      <xdr:spPr>
        <a:xfrm>
          <a:off x="9629775" y="13458825"/>
          <a:ext cx="1571625" cy="12096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0" u="none" baseline="0">
              <a:latin typeface="Arial"/>
              <a:ea typeface="Arial"/>
              <a:cs typeface="Arial"/>
            </a:rPr>
            <a:t>CHRIST'S RETURN</a:t>
          </a:r>
          <a:r>
            <a:rPr lang="en-US" cap="none" sz="1000" b="1" i="0" u="none" baseline="0">
              <a:latin typeface="Arial"/>
              <a:ea typeface="Arial"/>
              <a:cs typeface="Arial"/>
            </a:rPr>
            <a:t>
</a:t>
          </a:r>
          <a:r>
            <a:rPr lang="en-US" cap="none" sz="800" b="0" i="0" u="none" baseline="0">
              <a:latin typeface="Arial"/>
              <a:ea typeface="Arial"/>
              <a:cs typeface="Arial"/>
            </a:rPr>
            <a:t>"Behold, I come quickly..."
"watch"
"looking" and "hastening"
"waiting"
don't be ashamed
be found without spot
"Come, Lord Jesus!"
</a:t>
          </a:r>
        </a:p>
      </xdr:txBody>
    </xdr:sp>
    <xdr:clientData/>
  </xdr:twoCellAnchor>
  <xdr:twoCellAnchor>
    <xdr:from>
      <xdr:col>39</xdr:col>
      <xdr:colOff>0</xdr:colOff>
      <xdr:row>50</xdr:row>
      <xdr:rowOff>209550</xdr:rowOff>
    </xdr:from>
    <xdr:to>
      <xdr:col>41</xdr:col>
      <xdr:colOff>342900</xdr:colOff>
      <xdr:row>55</xdr:row>
      <xdr:rowOff>85725</xdr:rowOff>
    </xdr:to>
    <xdr:sp>
      <xdr:nvSpPr>
        <xdr:cNvPr id="74" name="TextBox 74"/>
        <xdr:cNvSpPr txBox="1">
          <a:spLocks noChangeArrowheads="1"/>
        </xdr:cNvSpPr>
      </xdr:nvSpPr>
      <xdr:spPr>
        <a:xfrm>
          <a:off x="11201400" y="13458825"/>
          <a:ext cx="1066800" cy="1209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1TH 4:16-17</a:t>
          </a:r>
          <a:r>
            <a:rPr lang="en-US" cap="none" sz="1000" b="0" i="0" u="none" baseline="0">
              <a:latin typeface="Arial"/>
              <a:ea typeface="Arial"/>
              <a:cs typeface="Arial"/>
            </a:rPr>
            <a:t>
</a:t>
          </a:r>
          <a:r>
            <a:rPr lang="en-US" cap="none" sz="800" b="0" i="0" u="none" baseline="0">
              <a:latin typeface="Arial"/>
              <a:ea typeface="Arial"/>
              <a:cs typeface="Arial"/>
            </a:rPr>
            <a:t>Rev 22:7
1Pe 4:7, Rev 3:3
Tit 2:13, 2Pe 3:12
1Co 1:7, 2Th 3:5
1Jo 2:28
2Pe 3:14
Rev 22:20</a:t>
          </a:r>
        </a:p>
      </xdr:txBody>
    </xdr:sp>
    <xdr:clientData/>
  </xdr:twoCellAnchor>
  <xdr:twoCellAnchor>
    <xdr:from>
      <xdr:col>38</xdr:col>
      <xdr:colOff>104775</xdr:colOff>
      <xdr:row>17</xdr:row>
      <xdr:rowOff>76200</xdr:rowOff>
    </xdr:from>
    <xdr:to>
      <xdr:col>41</xdr:col>
      <xdr:colOff>342900</xdr:colOff>
      <xdr:row>23</xdr:row>
      <xdr:rowOff>133350</xdr:rowOff>
    </xdr:to>
    <xdr:sp>
      <xdr:nvSpPr>
        <xdr:cNvPr id="75" name="TextBox 75"/>
        <xdr:cNvSpPr txBox="1">
          <a:spLocks noChangeArrowheads="1"/>
        </xdr:cNvSpPr>
      </xdr:nvSpPr>
      <xdr:spPr>
        <a:xfrm>
          <a:off x="10953750" y="4524375"/>
          <a:ext cx="1314450" cy="1657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2TI 3:16-17
</a:t>
          </a:r>
          <a:r>
            <a:rPr lang="en-US" cap="none" sz="800" b="0" i="0" u="none" baseline="0">
              <a:latin typeface="Arial"/>
              <a:ea typeface="Arial"/>
              <a:cs typeface="Arial"/>
            </a:rPr>
            <a:t>Mar 4:14, 1Pe 1:23</a:t>
          </a:r>
          <a:r>
            <a:rPr lang="en-US" cap="none" sz="1000" b="0" i="0" u="none" baseline="0">
              <a:latin typeface="Arial"/>
              <a:ea typeface="Arial"/>
              <a:cs typeface="Arial"/>
            </a:rPr>
            <a:t>
</a:t>
          </a:r>
          <a:r>
            <a:rPr lang="en-US" cap="none" sz="800" b="0" i="0" u="none" baseline="0">
              <a:latin typeface="Arial"/>
              <a:ea typeface="Arial"/>
              <a:cs typeface="Arial"/>
            </a:rPr>
            <a:t>1Pe 1:24-25, Isa 40:6-8
Heb 4:12a
Heb 4:12b, Jer 23:29
Joh 17:17
Psa 119:105
Eph 5:26
Rom 15:4
Eph 6:17
Psa 19:7</a:t>
          </a:r>
        </a:p>
      </xdr:txBody>
    </xdr:sp>
    <xdr:clientData/>
  </xdr:twoCellAnchor>
  <xdr:twoCellAnchor>
    <xdr:from>
      <xdr:col>34</xdr:col>
      <xdr:colOff>19050</xdr:colOff>
      <xdr:row>55</xdr:row>
      <xdr:rowOff>85725</xdr:rowOff>
    </xdr:from>
    <xdr:to>
      <xdr:col>41</xdr:col>
      <xdr:colOff>342900</xdr:colOff>
      <xdr:row>56</xdr:row>
      <xdr:rowOff>257175</xdr:rowOff>
    </xdr:to>
    <xdr:sp>
      <xdr:nvSpPr>
        <xdr:cNvPr id="76" name="TextBox 76"/>
        <xdr:cNvSpPr txBox="1">
          <a:spLocks noChangeArrowheads="1"/>
        </xdr:cNvSpPr>
      </xdr:nvSpPr>
      <xdr:spPr>
        <a:xfrm>
          <a:off x="9629775" y="14668500"/>
          <a:ext cx="2638425" cy="43815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800" b="1" i="0" u="none" baseline="0">
              <a:latin typeface="Arial"/>
              <a:ea typeface="Arial"/>
              <a:cs typeface="Arial"/>
            </a:rPr>
            <a:t>As newborn babes, desire the sincere milk of the word, that ye may grow thereby:
</a:t>
          </a:r>
          <a:r>
            <a:rPr lang="en-US" cap="none" sz="800" b="0" i="1" u="none" baseline="0">
              <a:latin typeface="Arial"/>
              <a:ea typeface="Arial"/>
              <a:cs typeface="Arial"/>
            </a:rPr>
            <a:t> 1 Peter 2:2</a:t>
          </a:r>
        </a:p>
      </xdr:txBody>
    </xdr:sp>
    <xdr:clientData/>
  </xdr:twoCellAnchor>
  <xdr:twoCellAnchor>
    <xdr:from>
      <xdr:col>34</xdr:col>
      <xdr:colOff>19050</xdr:colOff>
      <xdr:row>3</xdr:row>
      <xdr:rowOff>285750</xdr:rowOff>
    </xdr:from>
    <xdr:to>
      <xdr:col>39</xdr:col>
      <xdr:colOff>342900</xdr:colOff>
      <xdr:row>7</xdr:row>
      <xdr:rowOff>200025</xdr:rowOff>
    </xdr:to>
    <xdr:sp>
      <xdr:nvSpPr>
        <xdr:cNvPr id="77" name="TextBox 77"/>
        <xdr:cNvSpPr txBox="1">
          <a:spLocks noChangeArrowheads="1"/>
        </xdr:cNvSpPr>
      </xdr:nvSpPr>
      <xdr:spPr>
        <a:xfrm>
          <a:off x="9629775" y="771525"/>
          <a:ext cx="1914525" cy="12096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0" u="none" baseline="0">
              <a:latin typeface="Arial"/>
              <a:ea typeface="Arial"/>
              <a:cs typeface="Arial"/>
            </a:rPr>
            <a:t>THE GOAL / ONE THING</a:t>
          </a:r>
          <a:r>
            <a:rPr lang="en-US" cap="none" sz="1000" b="1" i="0" u="none" baseline="0">
              <a:latin typeface="Arial"/>
              <a:ea typeface="Arial"/>
              <a:cs typeface="Arial"/>
            </a:rPr>
            <a:t>
</a:t>
          </a:r>
          <a:r>
            <a:rPr lang="en-US" cap="none" sz="800" b="0" i="0" u="none" baseline="0">
              <a:latin typeface="Arial"/>
              <a:ea typeface="Arial"/>
              <a:cs typeface="Arial"/>
            </a:rPr>
            <a:t>"behold the beauty of the LORD"
"Fear God ... keep his commandments"</a:t>
          </a:r>
          <a:r>
            <a:rPr lang="en-US" cap="none" sz="1000" b="1" i="0" u="none" baseline="0">
              <a:latin typeface="Arial"/>
              <a:ea typeface="Arial"/>
              <a:cs typeface="Arial"/>
            </a:rPr>
            <a:t>
</a:t>
          </a:r>
          <a:r>
            <a:rPr lang="en-US" cap="none" sz="800" b="0" i="0" u="none" baseline="0">
              <a:latin typeface="Arial"/>
              <a:ea typeface="Arial"/>
              <a:cs typeface="Arial"/>
            </a:rPr>
            <a:t>"That I may know him"
"To live is Christ"
"one thing is needful"
"Love the Lord thy God"
"seek ye first the kingdom of God"</a:t>
          </a:r>
        </a:p>
      </xdr:txBody>
    </xdr:sp>
    <xdr:clientData/>
  </xdr:twoCellAnchor>
  <xdr:twoCellAnchor>
    <xdr:from>
      <xdr:col>39</xdr:col>
      <xdr:colOff>333375</xdr:colOff>
      <xdr:row>3</xdr:row>
      <xdr:rowOff>285750</xdr:rowOff>
    </xdr:from>
    <xdr:to>
      <xdr:col>41</xdr:col>
      <xdr:colOff>342900</xdr:colOff>
      <xdr:row>7</xdr:row>
      <xdr:rowOff>200025</xdr:rowOff>
    </xdr:to>
    <xdr:sp>
      <xdr:nvSpPr>
        <xdr:cNvPr id="78" name="TextBox 78"/>
        <xdr:cNvSpPr txBox="1">
          <a:spLocks noChangeArrowheads="1"/>
        </xdr:cNvSpPr>
      </xdr:nvSpPr>
      <xdr:spPr>
        <a:xfrm>
          <a:off x="11534775" y="771525"/>
          <a:ext cx="733425" cy="1209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PSA 27:4</a:t>
          </a:r>
          <a:r>
            <a:rPr lang="en-US" cap="none" sz="1000" b="1" i="0" u="none" baseline="0">
              <a:latin typeface="Arial"/>
              <a:ea typeface="Arial"/>
              <a:cs typeface="Arial"/>
            </a:rPr>
            <a:t>
</a:t>
          </a:r>
          <a:r>
            <a:rPr lang="en-US" cap="none" sz="800" b="0" i="0" u="none" baseline="0">
              <a:latin typeface="Arial"/>
              <a:ea typeface="Arial"/>
              <a:cs typeface="Arial"/>
            </a:rPr>
            <a:t>Psa 27:4
Ecc 12:13
Php 3:10
Php 1:21
Luk 10:42
Mat 22:37-38
Mat 6:33</a:t>
          </a:r>
        </a:p>
      </xdr:txBody>
    </xdr:sp>
    <xdr:clientData/>
  </xdr:twoCellAnchor>
  <xdr:twoCellAnchor>
    <xdr:from>
      <xdr:col>34</xdr:col>
      <xdr:colOff>19050</xdr:colOff>
      <xdr:row>7</xdr:row>
      <xdr:rowOff>200025</xdr:rowOff>
    </xdr:from>
    <xdr:to>
      <xdr:col>39</xdr:col>
      <xdr:colOff>342900</xdr:colOff>
      <xdr:row>10</xdr:row>
      <xdr:rowOff>161925</xdr:rowOff>
    </xdr:to>
    <xdr:sp>
      <xdr:nvSpPr>
        <xdr:cNvPr id="79" name="TextBox 79"/>
        <xdr:cNvSpPr txBox="1">
          <a:spLocks noChangeArrowheads="1"/>
        </xdr:cNvSpPr>
      </xdr:nvSpPr>
      <xdr:spPr>
        <a:xfrm>
          <a:off x="9629775" y="1981200"/>
          <a:ext cx="1914525" cy="762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0" u="none" baseline="0">
              <a:latin typeface="Arial"/>
              <a:ea typeface="Arial"/>
              <a:cs typeface="Arial"/>
            </a:rPr>
            <a:t>USING GOD'S WORD</a:t>
          </a:r>
          <a:r>
            <a:rPr lang="en-US" cap="none" sz="1000" b="1" i="0" u="none" baseline="0">
              <a:latin typeface="Arial"/>
              <a:ea typeface="Arial"/>
              <a:cs typeface="Arial"/>
            </a:rPr>
            <a:t>
</a:t>
          </a:r>
          <a:r>
            <a:rPr lang="en-US" cap="none" sz="800" b="0" i="0" u="none" baseline="0">
              <a:latin typeface="Arial"/>
              <a:ea typeface="Arial"/>
              <a:cs typeface="Arial"/>
            </a:rPr>
            <a:t>"Preach the Gospel to every creature"
"exhort one another daily…"
edify, exhort, and comfort
convince, rebuke, exhort</a:t>
          </a:r>
        </a:p>
      </xdr:txBody>
    </xdr:sp>
    <xdr:clientData/>
  </xdr:twoCellAnchor>
  <xdr:twoCellAnchor>
    <xdr:from>
      <xdr:col>39</xdr:col>
      <xdr:colOff>333375</xdr:colOff>
      <xdr:row>7</xdr:row>
      <xdr:rowOff>200025</xdr:rowOff>
    </xdr:from>
    <xdr:to>
      <xdr:col>41</xdr:col>
      <xdr:colOff>342900</xdr:colOff>
      <xdr:row>10</xdr:row>
      <xdr:rowOff>161925</xdr:rowOff>
    </xdr:to>
    <xdr:sp>
      <xdr:nvSpPr>
        <xdr:cNvPr id="80" name="TextBox 80"/>
        <xdr:cNvSpPr txBox="1">
          <a:spLocks noChangeArrowheads="1"/>
        </xdr:cNvSpPr>
      </xdr:nvSpPr>
      <xdr:spPr>
        <a:xfrm>
          <a:off x="11534775" y="1981200"/>
          <a:ext cx="733425"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2TI 3:16
</a:t>
          </a:r>
          <a:r>
            <a:rPr lang="en-US" cap="none" sz="800" b="0" i="0" u="none" baseline="0">
              <a:latin typeface="Arial"/>
              <a:ea typeface="Arial"/>
              <a:cs typeface="Arial"/>
            </a:rPr>
            <a:t>Mar 16:15</a:t>
          </a:r>
          <a:r>
            <a:rPr lang="en-US" cap="none" sz="1000" b="1" i="0" u="none" baseline="0">
              <a:latin typeface="Arial"/>
              <a:ea typeface="Arial"/>
              <a:cs typeface="Arial"/>
            </a:rPr>
            <a:t>
</a:t>
          </a:r>
          <a:r>
            <a:rPr lang="en-US" cap="none" sz="800" b="0" i="0" u="none" baseline="0">
              <a:latin typeface="Arial"/>
              <a:ea typeface="Arial"/>
              <a:cs typeface="Arial"/>
            </a:rPr>
            <a:t>Heb 3:13
1Co 14:3
2Ti 4:2
</a:t>
          </a:r>
        </a:p>
      </xdr:txBody>
    </xdr:sp>
    <xdr:clientData/>
  </xdr:twoCellAnchor>
  <xdr:twoCellAnchor>
    <xdr:from>
      <xdr:col>34</xdr:col>
      <xdr:colOff>19050</xdr:colOff>
      <xdr:row>30</xdr:row>
      <xdr:rowOff>38100</xdr:rowOff>
    </xdr:from>
    <xdr:to>
      <xdr:col>38</xdr:col>
      <xdr:colOff>104775</xdr:colOff>
      <xdr:row>34</xdr:row>
      <xdr:rowOff>38100</xdr:rowOff>
    </xdr:to>
    <xdr:sp>
      <xdr:nvSpPr>
        <xdr:cNvPr id="81" name="TextBox 81"/>
        <xdr:cNvSpPr txBox="1">
          <a:spLocks noChangeArrowheads="1"/>
        </xdr:cNvSpPr>
      </xdr:nvSpPr>
      <xdr:spPr>
        <a:xfrm>
          <a:off x="9629775" y="7953375"/>
          <a:ext cx="1323975"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A WAY TO MEDITATE
</a:t>
          </a:r>
          <a:r>
            <a:rPr lang="en-US" cap="none" sz="800" b="0" i="1" u="none" baseline="0">
              <a:latin typeface="Arial"/>
              <a:ea typeface="Arial"/>
              <a:cs typeface="Arial"/>
            </a:rPr>
            <a:t>pray through passage for:</a:t>
          </a:r>
          <a:r>
            <a:rPr lang="en-US" cap="none" sz="900" b="1" i="0" u="none" baseline="0">
              <a:latin typeface="Arial"/>
              <a:ea typeface="Arial"/>
              <a:cs typeface="Arial"/>
            </a:rPr>
            <a:t>
</a:t>
          </a:r>
          <a:r>
            <a:rPr lang="en-US" cap="none" sz="800" b="1" i="0" u="none" baseline="0">
              <a:latin typeface="Arial"/>
              <a:ea typeface="Arial"/>
              <a:cs typeface="Arial"/>
            </a:rPr>
            <a:t>S</a:t>
          </a:r>
          <a:r>
            <a:rPr lang="en-US" cap="none" sz="800" b="0" i="0" u="none" baseline="0">
              <a:latin typeface="Arial"/>
              <a:ea typeface="Arial"/>
              <a:cs typeface="Arial"/>
            </a:rPr>
            <a:t>ins to avoid
</a:t>
          </a:r>
          <a:r>
            <a:rPr lang="en-US" cap="none" sz="800" b="1" i="0" u="none" baseline="0">
              <a:latin typeface="Arial"/>
              <a:ea typeface="Arial"/>
              <a:cs typeface="Arial"/>
            </a:rPr>
            <a:t>P</a:t>
          </a:r>
          <a:r>
            <a:rPr lang="en-US" cap="none" sz="800" b="0" i="0" u="none" baseline="0">
              <a:latin typeface="Arial"/>
              <a:ea typeface="Arial"/>
              <a:cs typeface="Arial"/>
            </a:rPr>
            <a:t>romises to claim
</a:t>
          </a:r>
          <a:r>
            <a:rPr lang="en-US" cap="none" sz="800" b="1" i="0" u="none" baseline="0">
              <a:latin typeface="Arial"/>
              <a:ea typeface="Arial"/>
              <a:cs typeface="Arial"/>
            </a:rPr>
            <a:t>E</a:t>
          </a:r>
          <a:r>
            <a:rPr lang="en-US" cap="none" sz="800" b="0" i="0" u="none" baseline="0">
              <a:latin typeface="Arial"/>
              <a:ea typeface="Arial"/>
              <a:cs typeface="Arial"/>
            </a:rPr>
            <a:t>xamples to follow
</a:t>
          </a:r>
          <a:r>
            <a:rPr lang="en-US" cap="none" sz="800" b="1" i="0" u="none" baseline="0">
              <a:latin typeface="Arial"/>
              <a:ea typeface="Arial"/>
              <a:cs typeface="Arial"/>
            </a:rPr>
            <a:t>C</a:t>
          </a:r>
          <a:r>
            <a:rPr lang="en-US" cap="none" sz="800" b="0" i="0" u="none" baseline="0">
              <a:latin typeface="Arial"/>
              <a:ea typeface="Arial"/>
              <a:cs typeface="Arial"/>
            </a:rPr>
            <a:t>ommands to heed
</a:t>
          </a:r>
          <a:r>
            <a:rPr lang="en-US" cap="none" sz="800" b="1" i="0" u="none" baseline="0">
              <a:latin typeface="Arial"/>
              <a:ea typeface="Arial"/>
              <a:cs typeface="Arial"/>
            </a:rPr>
            <a:t>K</a:t>
          </a:r>
          <a:r>
            <a:rPr lang="en-US" cap="none" sz="800" b="0" i="0" u="none" baseline="0">
              <a:latin typeface="Arial"/>
              <a:ea typeface="Arial"/>
              <a:cs typeface="Arial"/>
            </a:rPr>
            <a:t>nowledge of God</a:t>
          </a:r>
        </a:p>
      </xdr:txBody>
    </xdr:sp>
    <xdr:clientData/>
  </xdr:twoCellAnchor>
  <xdr:twoCellAnchor>
    <xdr:from>
      <xdr:col>38</xdr:col>
      <xdr:colOff>104775</xdr:colOff>
      <xdr:row>30</xdr:row>
      <xdr:rowOff>38100</xdr:rowOff>
    </xdr:from>
    <xdr:to>
      <xdr:col>41</xdr:col>
      <xdr:colOff>342900</xdr:colOff>
      <xdr:row>34</xdr:row>
      <xdr:rowOff>38100</xdr:rowOff>
    </xdr:to>
    <xdr:sp>
      <xdr:nvSpPr>
        <xdr:cNvPr id="82" name="TextBox 82"/>
        <xdr:cNvSpPr txBox="1">
          <a:spLocks noChangeArrowheads="1"/>
        </xdr:cNvSpPr>
      </xdr:nvSpPr>
      <xdr:spPr>
        <a:xfrm>
          <a:off x="10953750" y="7953375"/>
          <a:ext cx="1314450"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800" b="0" i="0" u="none" baseline="0">
              <a:latin typeface="Arial"/>
              <a:ea typeface="Arial"/>
              <a:cs typeface="Arial"/>
            </a:rPr>
            <a:t>
2Ti 3:16-17
2Pe 1:3-4
1Co 11:1
Joh 14:21
2Pe 1:2-3</a:t>
          </a:r>
        </a:p>
      </xdr:txBody>
    </xdr:sp>
    <xdr:clientData/>
  </xdr:twoCellAnchor>
  <xdr:twoCellAnchor>
    <xdr:from>
      <xdr:col>34</xdr:col>
      <xdr:colOff>19050</xdr:colOff>
      <xdr:row>28</xdr:row>
      <xdr:rowOff>123825</xdr:rowOff>
    </xdr:from>
    <xdr:to>
      <xdr:col>41</xdr:col>
      <xdr:colOff>342900</xdr:colOff>
      <xdr:row>30</xdr:row>
      <xdr:rowOff>38100</xdr:rowOff>
    </xdr:to>
    <xdr:sp>
      <xdr:nvSpPr>
        <xdr:cNvPr id="83" name="TextBox 83"/>
        <xdr:cNvSpPr txBox="1">
          <a:spLocks noChangeArrowheads="1"/>
        </xdr:cNvSpPr>
      </xdr:nvSpPr>
      <xdr:spPr>
        <a:xfrm>
          <a:off x="9629775" y="7505700"/>
          <a:ext cx="2638425" cy="44767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Man shall not live by bread alone, but by every word that proceedeth out of the mouth of God.</a:t>
          </a:r>
          <a:r>
            <a:rPr lang="en-US" cap="none" sz="1000" b="1" i="0" u="none" baseline="0">
              <a:latin typeface="Arial"/>
              <a:ea typeface="Arial"/>
              <a:cs typeface="Arial"/>
            </a:rPr>
            <a:t>
</a:t>
          </a:r>
          <a:r>
            <a:rPr lang="en-US" cap="none" sz="800" b="0" i="1" u="none" baseline="0">
              <a:latin typeface="Arial"/>
              <a:ea typeface="Arial"/>
              <a:cs typeface="Arial"/>
            </a:rPr>
            <a:t>Matthew 4:4</a:t>
          </a:r>
        </a:p>
      </xdr:txBody>
    </xdr:sp>
    <xdr:clientData/>
  </xdr:twoCellAnchor>
  <xdr:twoCellAnchor>
    <xdr:from>
      <xdr:col>34</xdr:col>
      <xdr:colOff>85725</xdr:colOff>
      <xdr:row>27</xdr:row>
      <xdr:rowOff>19050</xdr:rowOff>
    </xdr:from>
    <xdr:to>
      <xdr:col>36</xdr:col>
      <xdr:colOff>314325</xdr:colOff>
      <xdr:row>27</xdr:row>
      <xdr:rowOff>19050</xdr:rowOff>
    </xdr:to>
    <xdr:sp>
      <xdr:nvSpPr>
        <xdr:cNvPr id="84" name="Line 84"/>
        <xdr:cNvSpPr>
          <a:spLocks/>
        </xdr:cNvSpPr>
      </xdr:nvSpPr>
      <xdr:spPr>
        <a:xfrm>
          <a:off x="9696450" y="713422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114300</xdr:colOff>
      <xdr:row>27</xdr:row>
      <xdr:rowOff>19050</xdr:rowOff>
    </xdr:from>
    <xdr:to>
      <xdr:col>41</xdr:col>
      <xdr:colOff>238125</xdr:colOff>
      <xdr:row>27</xdr:row>
      <xdr:rowOff>19050</xdr:rowOff>
    </xdr:to>
    <xdr:sp>
      <xdr:nvSpPr>
        <xdr:cNvPr id="85" name="Line 85"/>
        <xdr:cNvSpPr>
          <a:spLocks/>
        </xdr:cNvSpPr>
      </xdr:nvSpPr>
      <xdr:spPr>
        <a:xfrm>
          <a:off x="10610850" y="7134225"/>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104775</xdr:colOff>
      <xdr:row>34</xdr:row>
      <xdr:rowOff>38100</xdr:rowOff>
    </xdr:from>
    <xdr:to>
      <xdr:col>19</xdr:col>
      <xdr:colOff>342900</xdr:colOff>
      <xdr:row>40</xdr:row>
      <xdr:rowOff>95250</xdr:rowOff>
    </xdr:to>
    <xdr:sp>
      <xdr:nvSpPr>
        <xdr:cNvPr id="86" name="TextBox 86"/>
        <xdr:cNvSpPr txBox="1">
          <a:spLocks noChangeArrowheads="1"/>
        </xdr:cNvSpPr>
      </xdr:nvSpPr>
      <xdr:spPr>
        <a:xfrm>
          <a:off x="4648200" y="9020175"/>
          <a:ext cx="1314450" cy="1657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1JO 5:14-15
</a:t>
          </a:r>
          <a:r>
            <a:rPr lang="en-US" cap="none" sz="1000" b="0" i="0" u="none" baseline="0">
              <a:latin typeface="Arial"/>
              <a:ea typeface="Arial"/>
              <a:cs typeface="Arial"/>
            </a:rPr>
            <a:t>
</a:t>
          </a:r>
          <a:r>
            <a:rPr lang="en-US" cap="none" sz="800" b="0" i="0" u="none" baseline="0">
              <a:latin typeface="Arial"/>
              <a:ea typeface="Arial"/>
              <a:cs typeface="Arial"/>
            </a:rPr>
            <a:t>1Th 5:17, Col 4:2
Psa 55:17
Col 4:12, Mat 26:40-41
Mat 15:36, Act 27:35
Eph 5:20, Psa 100:4
Psa 146:1-2, Psa 35:28
1Jo 1:9, Jam 5:16
1Ti 2:1-2, Eph 6:18-19</a:t>
          </a:r>
        </a:p>
      </xdr:txBody>
    </xdr:sp>
    <xdr:clientData/>
  </xdr:twoCellAnchor>
  <xdr:twoCellAnchor>
    <xdr:from>
      <xdr:col>12</xdr:col>
      <xdr:colOff>19050</xdr:colOff>
      <xdr:row>46</xdr:row>
      <xdr:rowOff>114300</xdr:rowOff>
    </xdr:from>
    <xdr:to>
      <xdr:col>17</xdr:col>
      <xdr:colOff>0</xdr:colOff>
      <xdr:row>50</xdr:row>
      <xdr:rowOff>209550</xdr:rowOff>
    </xdr:to>
    <xdr:sp>
      <xdr:nvSpPr>
        <xdr:cNvPr id="87" name="TextBox 87"/>
        <xdr:cNvSpPr txBox="1">
          <a:spLocks noChangeArrowheads="1"/>
        </xdr:cNvSpPr>
      </xdr:nvSpPr>
      <xdr:spPr>
        <a:xfrm>
          <a:off x="3324225" y="12296775"/>
          <a:ext cx="1571625" cy="1162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0" u="none" baseline="0">
              <a:latin typeface="Arial"/>
              <a:ea typeface="Arial"/>
              <a:cs typeface="Arial"/>
            </a:rPr>
            <a:t>HOLY SPIRIT</a:t>
          </a:r>
          <a:r>
            <a:rPr lang="en-US" cap="none" sz="1000" b="1" i="0" u="none" baseline="0">
              <a:latin typeface="Arial"/>
              <a:ea typeface="Arial"/>
              <a:cs typeface="Arial"/>
            </a:rPr>
            <a:t>
</a:t>
          </a:r>
          <a:r>
            <a:rPr lang="en-US" cap="none" sz="800" b="0" i="0" u="none" baseline="0">
              <a:latin typeface="Arial"/>
              <a:ea typeface="Arial"/>
              <a:cs typeface="Arial"/>
            </a:rPr>
            <a:t>Holy Spirit is in all believers</a:t>
          </a:r>
          <a:r>
            <a:rPr lang="en-US" cap="none" sz="800" b="1" i="0" u="none" baseline="0">
              <a:latin typeface="Arial"/>
              <a:ea typeface="Arial"/>
              <a:cs typeface="Arial"/>
            </a:rPr>
            <a:t>
</a:t>
          </a:r>
          <a:r>
            <a:rPr lang="en-US" cap="none" sz="800" b="0" i="0" u="none" baseline="0">
              <a:latin typeface="Arial"/>
              <a:ea typeface="Arial"/>
              <a:cs typeface="Arial"/>
            </a:rPr>
            <a:t>"teaches" and "guides" in all truth
the only Teacher we need</a:t>
          </a:r>
          <a:r>
            <a:rPr lang="en-US" cap="none" sz="800" b="1" i="0" u="none" baseline="0">
              <a:latin typeface="Arial"/>
              <a:ea typeface="Arial"/>
              <a:cs typeface="Arial"/>
            </a:rPr>
            <a:t>
</a:t>
          </a:r>
          <a:r>
            <a:rPr lang="en-US" cap="none" sz="800" b="0" i="0" u="none" baseline="0">
              <a:latin typeface="Arial"/>
              <a:ea typeface="Arial"/>
              <a:cs typeface="Arial"/>
            </a:rPr>
            <a:t>"receive power"
Always with us
Helps us to say NO
gives spiritual life</a:t>
          </a:r>
        </a:p>
      </xdr:txBody>
    </xdr:sp>
    <xdr:clientData/>
  </xdr:twoCellAnchor>
  <xdr:twoCellAnchor>
    <xdr:from>
      <xdr:col>17</xdr:col>
      <xdr:colOff>0</xdr:colOff>
      <xdr:row>46</xdr:row>
      <xdr:rowOff>114300</xdr:rowOff>
    </xdr:from>
    <xdr:to>
      <xdr:col>19</xdr:col>
      <xdr:colOff>342900</xdr:colOff>
      <xdr:row>50</xdr:row>
      <xdr:rowOff>209550</xdr:rowOff>
    </xdr:to>
    <xdr:sp>
      <xdr:nvSpPr>
        <xdr:cNvPr id="88" name="TextBox 88"/>
        <xdr:cNvSpPr txBox="1">
          <a:spLocks noChangeArrowheads="1"/>
        </xdr:cNvSpPr>
      </xdr:nvSpPr>
      <xdr:spPr>
        <a:xfrm>
          <a:off x="4895850" y="12296775"/>
          <a:ext cx="1066800" cy="1162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2CO 3:18</a:t>
          </a:r>
          <a:r>
            <a:rPr lang="en-US" cap="none" sz="1000" b="0" i="0" u="none" baseline="0">
              <a:latin typeface="Arial"/>
              <a:ea typeface="Arial"/>
              <a:cs typeface="Arial"/>
            </a:rPr>
            <a:t>
</a:t>
          </a:r>
          <a:r>
            <a:rPr lang="en-US" cap="none" sz="800" b="0" i="0" u="none" baseline="0">
              <a:latin typeface="Arial"/>
              <a:ea typeface="Arial"/>
              <a:cs typeface="Arial"/>
            </a:rPr>
            <a:t>Joh 7:39, 1Co 2:12</a:t>
          </a:r>
          <a:r>
            <a:rPr lang="en-US" cap="none" sz="1000" b="0" i="0" u="none" baseline="0">
              <a:latin typeface="Arial"/>
              <a:ea typeface="Arial"/>
              <a:cs typeface="Arial"/>
            </a:rPr>
            <a:t>
</a:t>
          </a:r>
          <a:r>
            <a:rPr lang="en-US" cap="none" sz="800" b="0" i="0" u="none" baseline="0">
              <a:latin typeface="Arial"/>
              <a:ea typeface="Arial"/>
              <a:cs typeface="Arial"/>
            </a:rPr>
            <a:t>Joh 14:26, 16:13
1Jo 2:27
Act 1:8
Heb 13:5c, Joh 14:16
Tit 2:12, 2Co 7:1
Rom 8:10-11</a:t>
          </a:r>
        </a:p>
      </xdr:txBody>
    </xdr:sp>
    <xdr:clientData/>
  </xdr:twoCellAnchor>
  <xdr:twoCellAnchor>
    <xdr:from>
      <xdr:col>12</xdr:col>
      <xdr:colOff>19050</xdr:colOff>
      <xdr:row>40</xdr:row>
      <xdr:rowOff>95250</xdr:rowOff>
    </xdr:from>
    <xdr:to>
      <xdr:col>19</xdr:col>
      <xdr:colOff>342900</xdr:colOff>
      <xdr:row>46</xdr:row>
      <xdr:rowOff>114300</xdr:rowOff>
    </xdr:to>
    <xdr:sp>
      <xdr:nvSpPr>
        <xdr:cNvPr id="89" name="TextBox 89"/>
        <xdr:cNvSpPr txBox="1">
          <a:spLocks noChangeArrowheads="1"/>
        </xdr:cNvSpPr>
      </xdr:nvSpPr>
      <xdr:spPr>
        <a:xfrm>
          <a:off x="3324225" y="10677525"/>
          <a:ext cx="2638425" cy="16192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0" u="none" baseline="0">
              <a:latin typeface="Arial"/>
              <a:ea typeface="Arial"/>
              <a:cs typeface="Arial"/>
            </a:rPr>
            <a:t>PRAY FOR KINGS AND ALL IN AUTHORITY:</a:t>
          </a:r>
          <a:r>
            <a:rPr lang="en-US" cap="none" sz="1000" b="0" i="0" u="none" baseline="0">
              <a:latin typeface="Arial"/>
              <a:ea typeface="Arial"/>
              <a:cs typeface="Arial"/>
            </a:rPr>
            <a:t>
</a:t>
          </a:r>
          <a:r>
            <a:rPr lang="en-US" cap="none" sz="800" b="1" i="0" u="none" baseline="0">
              <a:latin typeface="Arial"/>
              <a:ea typeface="Arial"/>
              <a:cs typeface="Arial"/>
            </a:rPr>
            <a:t>President   </a:t>
          </a:r>
          <a:r>
            <a:rPr lang="en-US" cap="none" sz="800" b="0" i="0" u="none" baseline="0">
              <a:latin typeface="Arial"/>
              <a:ea typeface="Arial"/>
              <a:cs typeface="Arial"/>
            </a:rPr>
            <a:t>George W. Bush
</a:t>
          </a:r>
          <a:r>
            <a:rPr lang="en-US" cap="none" sz="800" b="1" i="0" u="none" baseline="0">
              <a:latin typeface="Arial"/>
              <a:ea typeface="Arial"/>
              <a:cs typeface="Arial"/>
            </a:rPr>
            <a:t>Vice-President   </a:t>
          </a:r>
          <a:r>
            <a:rPr lang="en-US" cap="none" sz="800" b="0" i="0" u="none" baseline="0">
              <a:latin typeface="Arial"/>
              <a:ea typeface="Arial"/>
              <a:cs typeface="Arial"/>
            </a:rPr>
            <a:t>Dick Cheney
</a:t>
          </a:r>
          <a:r>
            <a:rPr lang="en-US" cap="none" sz="800" b="1" i="0" u="none" baseline="0">
              <a:latin typeface="Arial"/>
              <a:ea typeface="Arial"/>
              <a:cs typeface="Arial"/>
            </a:rPr>
            <a:t>Attorney General   </a:t>
          </a:r>
          <a:r>
            <a:rPr lang="en-US" cap="none" sz="800" b="0" i="0" u="none" baseline="0">
              <a:latin typeface="Arial"/>
              <a:ea typeface="Arial"/>
              <a:cs typeface="Arial"/>
            </a:rPr>
            <a:t>John Ashcroft
</a:t>
          </a:r>
          <a:r>
            <a:rPr lang="en-US" cap="none" sz="800" b="1" i="0" u="none" baseline="0">
              <a:latin typeface="Arial"/>
              <a:ea typeface="Arial"/>
              <a:cs typeface="Arial"/>
            </a:rPr>
            <a:t>Secretary of State   </a:t>
          </a:r>
          <a:r>
            <a:rPr lang="en-US" cap="none" sz="800" b="0" i="0" u="none" baseline="0">
              <a:latin typeface="Arial"/>
              <a:ea typeface="Arial"/>
              <a:cs typeface="Arial"/>
            </a:rPr>
            <a:t>Colin Powell
</a:t>
          </a:r>
          <a:r>
            <a:rPr lang="en-US" cap="none" sz="800" b="1" i="0" u="none" baseline="0">
              <a:latin typeface="Arial"/>
              <a:ea typeface="Arial"/>
              <a:cs typeface="Arial"/>
            </a:rPr>
            <a:t>Secretary of Defense   </a:t>
          </a:r>
          <a:r>
            <a:rPr lang="en-US" cap="none" sz="800" b="0" i="0" u="none" baseline="0">
              <a:latin typeface="Arial"/>
              <a:ea typeface="Arial"/>
              <a:cs typeface="Arial"/>
            </a:rPr>
            <a:t>Donald Rumsfeld
</a:t>
          </a:r>
          <a:r>
            <a:rPr lang="en-US" cap="none" sz="800" b="1" i="0" u="none" baseline="0">
              <a:latin typeface="Arial"/>
              <a:ea typeface="Arial"/>
              <a:cs typeface="Arial"/>
            </a:rPr>
            <a:t>Senate Majority Leader   </a:t>
          </a:r>
          <a:r>
            <a:rPr lang="en-US" cap="none" sz="800" b="0" i="0" u="none" baseline="0">
              <a:latin typeface="Arial"/>
              <a:ea typeface="Arial"/>
              <a:cs typeface="Arial"/>
            </a:rPr>
            <a:t>Thomas Daschle
</a:t>
          </a:r>
          <a:r>
            <a:rPr lang="en-US" cap="none" sz="800" b="1" i="0" u="none" baseline="0">
              <a:latin typeface="Arial"/>
              <a:ea typeface="Arial"/>
              <a:cs typeface="Arial"/>
            </a:rPr>
            <a:t>Senate Minority Leader   </a:t>
          </a:r>
          <a:r>
            <a:rPr lang="en-US" cap="none" sz="800" b="0" i="0" u="none" baseline="0">
              <a:latin typeface="Arial"/>
              <a:ea typeface="Arial"/>
              <a:cs typeface="Arial"/>
            </a:rPr>
            <a:t>Trent Lott
</a:t>
          </a:r>
          <a:r>
            <a:rPr lang="en-US" cap="none" sz="800" b="1" i="0" u="none" baseline="0">
              <a:latin typeface="Arial"/>
              <a:ea typeface="Arial"/>
              <a:cs typeface="Arial"/>
            </a:rPr>
            <a:t>Your Governor and Mayor
Your Supervisor
</a:t>
          </a:r>
          <a:r>
            <a:rPr lang="en-US" cap="none" sz="800" b="1" i="1" u="none" baseline="0">
              <a:latin typeface="Arial"/>
              <a:ea typeface="Arial"/>
              <a:cs typeface="Arial"/>
            </a:rPr>
            <a:t>Note: </a:t>
          </a:r>
          <a:r>
            <a:rPr lang="en-US" cap="none" sz="800" b="0" i="1" u="none" baseline="0">
              <a:latin typeface="Arial"/>
              <a:ea typeface="Arial"/>
              <a:cs typeface="Arial"/>
            </a:rPr>
            <a:t>subject to change (unlike God's word)</a:t>
          </a:r>
        </a:p>
      </xdr:txBody>
    </xdr:sp>
    <xdr:clientData/>
  </xdr:twoCellAnchor>
  <xdr:twoCellAnchor>
    <xdr:from>
      <xdr:col>12</xdr:col>
      <xdr:colOff>19050</xdr:colOff>
      <xdr:row>34</xdr:row>
      <xdr:rowOff>38100</xdr:rowOff>
    </xdr:from>
    <xdr:to>
      <xdr:col>16</xdr:col>
      <xdr:colOff>104775</xdr:colOff>
      <xdr:row>40</xdr:row>
      <xdr:rowOff>95250</xdr:rowOff>
    </xdr:to>
    <xdr:sp>
      <xdr:nvSpPr>
        <xdr:cNvPr id="90" name="TextBox 90"/>
        <xdr:cNvSpPr txBox="1">
          <a:spLocks noChangeArrowheads="1"/>
        </xdr:cNvSpPr>
      </xdr:nvSpPr>
      <xdr:spPr>
        <a:xfrm>
          <a:off x="3324225" y="9020175"/>
          <a:ext cx="1323975" cy="1657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PRAYER
</a:t>
          </a:r>
          <a:r>
            <a:rPr lang="en-US" cap="none" sz="800" b="0" i="1" u="none" baseline="0">
              <a:latin typeface="Arial"/>
              <a:ea typeface="Arial"/>
              <a:cs typeface="Arial"/>
            </a:rPr>
            <a:t>when to pray:</a:t>
          </a:r>
          <a:r>
            <a:rPr lang="en-US" cap="none" sz="1000" b="1" i="0" u="none" baseline="0">
              <a:latin typeface="Arial"/>
              <a:ea typeface="Arial"/>
              <a:cs typeface="Arial"/>
            </a:rPr>
            <a:t>
</a:t>
          </a:r>
          <a:r>
            <a:rPr lang="en-US" cap="none" sz="800" b="0" i="0" u="none" baseline="0">
              <a:latin typeface="Arial"/>
              <a:ea typeface="Arial"/>
              <a:cs typeface="Arial"/>
            </a:rPr>
            <a:t>"Pray without ceasing."
"evening...morning...noon"
"laboring ... in prayers"
Before events (e.g. eating)
</a:t>
          </a:r>
          <a:r>
            <a:rPr lang="en-US" cap="none" sz="800" b="0" i="1" u="none" baseline="0">
              <a:latin typeface="Arial"/>
              <a:ea typeface="Arial"/>
              <a:cs typeface="Arial"/>
            </a:rPr>
            <a:t>what to pray:</a:t>
          </a:r>
          <a:r>
            <a:rPr lang="en-US" cap="none" sz="800" b="0" i="0" u="none" baseline="0">
              <a:latin typeface="Arial"/>
              <a:ea typeface="Arial"/>
              <a:cs typeface="Arial"/>
            </a:rPr>
            <a:t>
Thanksgiving
Adoration/Praise
Confession
Supplication</a:t>
          </a:r>
        </a:p>
      </xdr:txBody>
    </xdr:sp>
    <xdr:clientData/>
  </xdr:twoCellAnchor>
  <xdr:twoCellAnchor>
    <xdr:from>
      <xdr:col>27</xdr:col>
      <xdr:colOff>104775</xdr:colOff>
      <xdr:row>34</xdr:row>
      <xdr:rowOff>38100</xdr:rowOff>
    </xdr:from>
    <xdr:to>
      <xdr:col>30</xdr:col>
      <xdr:colOff>342900</xdr:colOff>
      <xdr:row>40</xdr:row>
      <xdr:rowOff>95250</xdr:rowOff>
    </xdr:to>
    <xdr:sp>
      <xdr:nvSpPr>
        <xdr:cNvPr id="91" name="TextBox 91"/>
        <xdr:cNvSpPr txBox="1">
          <a:spLocks noChangeArrowheads="1"/>
        </xdr:cNvSpPr>
      </xdr:nvSpPr>
      <xdr:spPr>
        <a:xfrm>
          <a:off x="7800975" y="9020175"/>
          <a:ext cx="1314450" cy="1657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1JO 5:14-15
</a:t>
          </a:r>
          <a:r>
            <a:rPr lang="en-US" cap="none" sz="1000" b="0" i="0" u="none" baseline="0">
              <a:latin typeface="Arial"/>
              <a:ea typeface="Arial"/>
              <a:cs typeface="Arial"/>
            </a:rPr>
            <a:t>
</a:t>
          </a:r>
          <a:r>
            <a:rPr lang="en-US" cap="none" sz="800" b="0" i="0" u="none" baseline="0">
              <a:latin typeface="Arial"/>
              <a:ea typeface="Arial"/>
              <a:cs typeface="Arial"/>
            </a:rPr>
            <a:t>1Th 5:17, Col 4:2
Psa 55:17
Col 4:12, Mat 26:40-41
Mat 15:36, Act 27:35
Eph 5:20, Psa 100:4
Psa 146:1-2, Psa 35:28
1Jo 1:9, Jam 5:16
1Ti 2:1-2, Eph 6:18-19</a:t>
          </a:r>
        </a:p>
      </xdr:txBody>
    </xdr:sp>
    <xdr:clientData/>
  </xdr:twoCellAnchor>
  <xdr:twoCellAnchor>
    <xdr:from>
      <xdr:col>23</xdr:col>
      <xdr:colOff>19050</xdr:colOff>
      <xdr:row>46</xdr:row>
      <xdr:rowOff>114300</xdr:rowOff>
    </xdr:from>
    <xdr:to>
      <xdr:col>28</xdr:col>
      <xdr:colOff>0</xdr:colOff>
      <xdr:row>50</xdr:row>
      <xdr:rowOff>209550</xdr:rowOff>
    </xdr:to>
    <xdr:sp>
      <xdr:nvSpPr>
        <xdr:cNvPr id="92" name="TextBox 92"/>
        <xdr:cNvSpPr txBox="1">
          <a:spLocks noChangeArrowheads="1"/>
        </xdr:cNvSpPr>
      </xdr:nvSpPr>
      <xdr:spPr>
        <a:xfrm>
          <a:off x="6477000" y="12296775"/>
          <a:ext cx="1571625" cy="1162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0" u="none" baseline="0">
              <a:latin typeface="Arial"/>
              <a:ea typeface="Arial"/>
              <a:cs typeface="Arial"/>
            </a:rPr>
            <a:t>HOLY SPIRIT</a:t>
          </a:r>
          <a:r>
            <a:rPr lang="en-US" cap="none" sz="1000" b="1" i="0" u="none" baseline="0">
              <a:latin typeface="Arial"/>
              <a:ea typeface="Arial"/>
              <a:cs typeface="Arial"/>
            </a:rPr>
            <a:t>
</a:t>
          </a:r>
          <a:r>
            <a:rPr lang="en-US" cap="none" sz="800" b="0" i="0" u="none" baseline="0">
              <a:latin typeface="Arial"/>
              <a:ea typeface="Arial"/>
              <a:cs typeface="Arial"/>
            </a:rPr>
            <a:t>Holy Spirit is in all believers</a:t>
          </a:r>
          <a:r>
            <a:rPr lang="en-US" cap="none" sz="800" b="1" i="0" u="none" baseline="0">
              <a:latin typeface="Arial"/>
              <a:ea typeface="Arial"/>
              <a:cs typeface="Arial"/>
            </a:rPr>
            <a:t>
</a:t>
          </a:r>
          <a:r>
            <a:rPr lang="en-US" cap="none" sz="800" b="0" i="0" u="none" baseline="0">
              <a:latin typeface="Arial"/>
              <a:ea typeface="Arial"/>
              <a:cs typeface="Arial"/>
            </a:rPr>
            <a:t>"teaches" and "guides" in all truth
the only Teacher we need</a:t>
          </a:r>
          <a:r>
            <a:rPr lang="en-US" cap="none" sz="800" b="1" i="0" u="none" baseline="0">
              <a:latin typeface="Arial"/>
              <a:ea typeface="Arial"/>
              <a:cs typeface="Arial"/>
            </a:rPr>
            <a:t>
</a:t>
          </a:r>
          <a:r>
            <a:rPr lang="en-US" cap="none" sz="800" b="0" i="0" u="none" baseline="0">
              <a:latin typeface="Arial"/>
              <a:ea typeface="Arial"/>
              <a:cs typeface="Arial"/>
            </a:rPr>
            <a:t>"receive power"
Always with us
Helps us to say NO
gives spiritual life</a:t>
          </a:r>
        </a:p>
      </xdr:txBody>
    </xdr:sp>
    <xdr:clientData/>
  </xdr:twoCellAnchor>
  <xdr:twoCellAnchor>
    <xdr:from>
      <xdr:col>28</xdr:col>
      <xdr:colOff>0</xdr:colOff>
      <xdr:row>46</xdr:row>
      <xdr:rowOff>114300</xdr:rowOff>
    </xdr:from>
    <xdr:to>
      <xdr:col>30</xdr:col>
      <xdr:colOff>342900</xdr:colOff>
      <xdr:row>50</xdr:row>
      <xdr:rowOff>209550</xdr:rowOff>
    </xdr:to>
    <xdr:sp>
      <xdr:nvSpPr>
        <xdr:cNvPr id="93" name="TextBox 93"/>
        <xdr:cNvSpPr txBox="1">
          <a:spLocks noChangeArrowheads="1"/>
        </xdr:cNvSpPr>
      </xdr:nvSpPr>
      <xdr:spPr>
        <a:xfrm>
          <a:off x="8048625" y="12296775"/>
          <a:ext cx="1066800" cy="1162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2CO 3:18</a:t>
          </a:r>
          <a:r>
            <a:rPr lang="en-US" cap="none" sz="1000" b="0" i="0" u="none" baseline="0">
              <a:latin typeface="Arial"/>
              <a:ea typeface="Arial"/>
              <a:cs typeface="Arial"/>
            </a:rPr>
            <a:t>
</a:t>
          </a:r>
          <a:r>
            <a:rPr lang="en-US" cap="none" sz="800" b="0" i="0" u="none" baseline="0">
              <a:latin typeface="Arial"/>
              <a:ea typeface="Arial"/>
              <a:cs typeface="Arial"/>
            </a:rPr>
            <a:t>Joh 7:39, 1Co 2:12</a:t>
          </a:r>
          <a:r>
            <a:rPr lang="en-US" cap="none" sz="1000" b="0" i="0" u="none" baseline="0">
              <a:latin typeface="Arial"/>
              <a:ea typeface="Arial"/>
              <a:cs typeface="Arial"/>
            </a:rPr>
            <a:t>
</a:t>
          </a:r>
          <a:r>
            <a:rPr lang="en-US" cap="none" sz="800" b="0" i="0" u="none" baseline="0">
              <a:latin typeface="Arial"/>
              <a:ea typeface="Arial"/>
              <a:cs typeface="Arial"/>
            </a:rPr>
            <a:t>Joh 14:26, 16:13
1Jo 2:27
Act 1:8
Heb 13:5c, Joh 14:16
Tit 2:12, 2Co 7:1
Rom 8:10-11</a:t>
          </a:r>
        </a:p>
      </xdr:txBody>
    </xdr:sp>
    <xdr:clientData/>
  </xdr:twoCellAnchor>
  <xdr:twoCellAnchor>
    <xdr:from>
      <xdr:col>23</xdr:col>
      <xdr:colOff>19050</xdr:colOff>
      <xdr:row>40</xdr:row>
      <xdr:rowOff>95250</xdr:rowOff>
    </xdr:from>
    <xdr:to>
      <xdr:col>30</xdr:col>
      <xdr:colOff>342900</xdr:colOff>
      <xdr:row>46</xdr:row>
      <xdr:rowOff>114300</xdr:rowOff>
    </xdr:to>
    <xdr:sp>
      <xdr:nvSpPr>
        <xdr:cNvPr id="94" name="TextBox 94"/>
        <xdr:cNvSpPr txBox="1">
          <a:spLocks noChangeArrowheads="1"/>
        </xdr:cNvSpPr>
      </xdr:nvSpPr>
      <xdr:spPr>
        <a:xfrm>
          <a:off x="6477000" y="10677525"/>
          <a:ext cx="2638425" cy="16192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0" u="none" baseline="0">
              <a:latin typeface="Arial"/>
              <a:ea typeface="Arial"/>
              <a:cs typeface="Arial"/>
            </a:rPr>
            <a:t>PRAY FOR KINGS AND ALL IN AUTHORITY:</a:t>
          </a:r>
          <a:r>
            <a:rPr lang="en-US" cap="none" sz="1000" b="0" i="0" u="none" baseline="0">
              <a:latin typeface="Arial"/>
              <a:ea typeface="Arial"/>
              <a:cs typeface="Arial"/>
            </a:rPr>
            <a:t>
</a:t>
          </a:r>
          <a:r>
            <a:rPr lang="en-US" cap="none" sz="800" b="1" i="0" u="none" baseline="0">
              <a:latin typeface="Arial"/>
              <a:ea typeface="Arial"/>
              <a:cs typeface="Arial"/>
            </a:rPr>
            <a:t>President   </a:t>
          </a:r>
          <a:r>
            <a:rPr lang="en-US" cap="none" sz="800" b="0" i="0" u="none" baseline="0">
              <a:latin typeface="Arial"/>
              <a:ea typeface="Arial"/>
              <a:cs typeface="Arial"/>
            </a:rPr>
            <a:t>George W. Bush
</a:t>
          </a:r>
          <a:r>
            <a:rPr lang="en-US" cap="none" sz="800" b="1" i="0" u="none" baseline="0">
              <a:latin typeface="Arial"/>
              <a:ea typeface="Arial"/>
              <a:cs typeface="Arial"/>
            </a:rPr>
            <a:t>Vice-President   </a:t>
          </a:r>
          <a:r>
            <a:rPr lang="en-US" cap="none" sz="800" b="0" i="0" u="none" baseline="0">
              <a:latin typeface="Arial"/>
              <a:ea typeface="Arial"/>
              <a:cs typeface="Arial"/>
            </a:rPr>
            <a:t>Dick Cheney
</a:t>
          </a:r>
          <a:r>
            <a:rPr lang="en-US" cap="none" sz="800" b="1" i="0" u="none" baseline="0">
              <a:latin typeface="Arial"/>
              <a:ea typeface="Arial"/>
              <a:cs typeface="Arial"/>
            </a:rPr>
            <a:t>Attorney General   </a:t>
          </a:r>
          <a:r>
            <a:rPr lang="en-US" cap="none" sz="800" b="0" i="0" u="none" baseline="0">
              <a:latin typeface="Arial"/>
              <a:ea typeface="Arial"/>
              <a:cs typeface="Arial"/>
            </a:rPr>
            <a:t>John Ashcroft
</a:t>
          </a:r>
          <a:r>
            <a:rPr lang="en-US" cap="none" sz="800" b="1" i="0" u="none" baseline="0">
              <a:latin typeface="Arial"/>
              <a:ea typeface="Arial"/>
              <a:cs typeface="Arial"/>
            </a:rPr>
            <a:t>Secretary of State   </a:t>
          </a:r>
          <a:r>
            <a:rPr lang="en-US" cap="none" sz="800" b="0" i="0" u="none" baseline="0">
              <a:latin typeface="Arial"/>
              <a:ea typeface="Arial"/>
              <a:cs typeface="Arial"/>
            </a:rPr>
            <a:t>Colin Powell
</a:t>
          </a:r>
          <a:r>
            <a:rPr lang="en-US" cap="none" sz="800" b="1" i="0" u="none" baseline="0">
              <a:latin typeface="Arial"/>
              <a:ea typeface="Arial"/>
              <a:cs typeface="Arial"/>
            </a:rPr>
            <a:t>Secretary of Defense   </a:t>
          </a:r>
          <a:r>
            <a:rPr lang="en-US" cap="none" sz="800" b="0" i="0" u="none" baseline="0">
              <a:latin typeface="Arial"/>
              <a:ea typeface="Arial"/>
              <a:cs typeface="Arial"/>
            </a:rPr>
            <a:t>Donald Rumsfeld
</a:t>
          </a:r>
          <a:r>
            <a:rPr lang="en-US" cap="none" sz="800" b="1" i="0" u="none" baseline="0">
              <a:latin typeface="Arial"/>
              <a:ea typeface="Arial"/>
              <a:cs typeface="Arial"/>
            </a:rPr>
            <a:t>Senate Majority Leader   </a:t>
          </a:r>
          <a:r>
            <a:rPr lang="en-US" cap="none" sz="800" b="0" i="0" u="none" baseline="0">
              <a:latin typeface="Arial"/>
              <a:ea typeface="Arial"/>
              <a:cs typeface="Arial"/>
            </a:rPr>
            <a:t>Thomas Daschle
</a:t>
          </a:r>
          <a:r>
            <a:rPr lang="en-US" cap="none" sz="800" b="1" i="0" u="none" baseline="0">
              <a:latin typeface="Arial"/>
              <a:ea typeface="Arial"/>
              <a:cs typeface="Arial"/>
            </a:rPr>
            <a:t>Senate Minority Leader   </a:t>
          </a:r>
          <a:r>
            <a:rPr lang="en-US" cap="none" sz="800" b="0" i="0" u="none" baseline="0">
              <a:latin typeface="Arial"/>
              <a:ea typeface="Arial"/>
              <a:cs typeface="Arial"/>
            </a:rPr>
            <a:t>Trent Lott
</a:t>
          </a:r>
          <a:r>
            <a:rPr lang="en-US" cap="none" sz="800" b="1" i="0" u="none" baseline="0">
              <a:latin typeface="Arial"/>
              <a:ea typeface="Arial"/>
              <a:cs typeface="Arial"/>
            </a:rPr>
            <a:t>Your Governor and Mayor
Your Supervisor
</a:t>
          </a:r>
          <a:r>
            <a:rPr lang="en-US" cap="none" sz="800" b="1" i="1" u="none" baseline="0">
              <a:latin typeface="Arial"/>
              <a:ea typeface="Arial"/>
              <a:cs typeface="Arial"/>
            </a:rPr>
            <a:t>Note: </a:t>
          </a:r>
          <a:r>
            <a:rPr lang="en-US" cap="none" sz="800" b="0" i="1" u="none" baseline="0">
              <a:latin typeface="Arial"/>
              <a:ea typeface="Arial"/>
              <a:cs typeface="Arial"/>
            </a:rPr>
            <a:t>subject to change (unlike God's word)</a:t>
          </a:r>
        </a:p>
      </xdr:txBody>
    </xdr:sp>
    <xdr:clientData/>
  </xdr:twoCellAnchor>
  <xdr:twoCellAnchor>
    <xdr:from>
      <xdr:col>23</xdr:col>
      <xdr:colOff>19050</xdr:colOff>
      <xdr:row>34</xdr:row>
      <xdr:rowOff>38100</xdr:rowOff>
    </xdr:from>
    <xdr:to>
      <xdr:col>27</xdr:col>
      <xdr:colOff>104775</xdr:colOff>
      <xdr:row>40</xdr:row>
      <xdr:rowOff>95250</xdr:rowOff>
    </xdr:to>
    <xdr:sp>
      <xdr:nvSpPr>
        <xdr:cNvPr id="95" name="TextBox 95"/>
        <xdr:cNvSpPr txBox="1">
          <a:spLocks noChangeArrowheads="1"/>
        </xdr:cNvSpPr>
      </xdr:nvSpPr>
      <xdr:spPr>
        <a:xfrm>
          <a:off x="6477000" y="9020175"/>
          <a:ext cx="1323975" cy="1657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PRAYER
</a:t>
          </a:r>
          <a:r>
            <a:rPr lang="en-US" cap="none" sz="800" b="0" i="1" u="none" baseline="0">
              <a:latin typeface="Arial"/>
              <a:ea typeface="Arial"/>
              <a:cs typeface="Arial"/>
            </a:rPr>
            <a:t>when to pray:</a:t>
          </a:r>
          <a:r>
            <a:rPr lang="en-US" cap="none" sz="1000" b="1" i="0" u="none" baseline="0">
              <a:latin typeface="Arial"/>
              <a:ea typeface="Arial"/>
              <a:cs typeface="Arial"/>
            </a:rPr>
            <a:t>
</a:t>
          </a:r>
          <a:r>
            <a:rPr lang="en-US" cap="none" sz="800" b="0" i="0" u="none" baseline="0">
              <a:latin typeface="Arial"/>
              <a:ea typeface="Arial"/>
              <a:cs typeface="Arial"/>
            </a:rPr>
            <a:t>"Pray without ceasing."
"evening...morning...noon"
"laboring ... in prayers"
Before events (e.g. eating)
</a:t>
          </a:r>
          <a:r>
            <a:rPr lang="en-US" cap="none" sz="800" b="0" i="1" u="none" baseline="0">
              <a:latin typeface="Arial"/>
              <a:ea typeface="Arial"/>
              <a:cs typeface="Arial"/>
            </a:rPr>
            <a:t>what to pray:</a:t>
          </a:r>
          <a:r>
            <a:rPr lang="en-US" cap="none" sz="800" b="0" i="0" u="none" baseline="0">
              <a:latin typeface="Arial"/>
              <a:ea typeface="Arial"/>
              <a:cs typeface="Arial"/>
            </a:rPr>
            <a:t>
Thanksgiving
Adoration/Praise
Confession
Supplication</a:t>
          </a:r>
        </a:p>
      </xdr:txBody>
    </xdr:sp>
    <xdr:clientData/>
  </xdr:twoCellAnchor>
  <xdr:twoCellAnchor>
    <xdr:from>
      <xdr:col>38</xdr:col>
      <xdr:colOff>104775</xdr:colOff>
      <xdr:row>34</xdr:row>
      <xdr:rowOff>38100</xdr:rowOff>
    </xdr:from>
    <xdr:to>
      <xdr:col>41</xdr:col>
      <xdr:colOff>342900</xdr:colOff>
      <xdr:row>40</xdr:row>
      <xdr:rowOff>95250</xdr:rowOff>
    </xdr:to>
    <xdr:sp>
      <xdr:nvSpPr>
        <xdr:cNvPr id="96" name="TextBox 96"/>
        <xdr:cNvSpPr txBox="1">
          <a:spLocks noChangeArrowheads="1"/>
        </xdr:cNvSpPr>
      </xdr:nvSpPr>
      <xdr:spPr>
        <a:xfrm>
          <a:off x="10953750" y="9020175"/>
          <a:ext cx="1314450" cy="1657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1JO 5:14-15
</a:t>
          </a:r>
          <a:r>
            <a:rPr lang="en-US" cap="none" sz="1000" b="0" i="0" u="none" baseline="0">
              <a:latin typeface="Arial"/>
              <a:ea typeface="Arial"/>
              <a:cs typeface="Arial"/>
            </a:rPr>
            <a:t>
</a:t>
          </a:r>
          <a:r>
            <a:rPr lang="en-US" cap="none" sz="800" b="0" i="0" u="none" baseline="0">
              <a:latin typeface="Arial"/>
              <a:ea typeface="Arial"/>
              <a:cs typeface="Arial"/>
            </a:rPr>
            <a:t>1Th 5:17, Col 4:2
Psa 55:17
Col 4:12, Mat 26:40-41
Mat 15:36, Act 27:35
Eph 5:20, Psa 100:4
Psa 146:1-2, Psa 35:28
1Jo 1:9, Jam 5:16
1Ti 2:1-2, Eph 6:18-19</a:t>
          </a:r>
        </a:p>
      </xdr:txBody>
    </xdr:sp>
    <xdr:clientData/>
  </xdr:twoCellAnchor>
  <xdr:twoCellAnchor>
    <xdr:from>
      <xdr:col>34</xdr:col>
      <xdr:colOff>19050</xdr:colOff>
      <xdr:row>46</xdr:row>
      <xdr:rowOff>114300</xdr:rowOff>
    </xdr:from>
    <xdr:to>
      <xdr:col>39</xdr:col>
      <xdr:colOff>0</xdr:colOff>
      <xdr:row>50</xdr:row>
      <xdr:rowOff>209550</xdr:rowOff>
    </xdr:to>
    <xdr:sp>
      <xdr:nvSpPr>
        <xdr:cNvPr id="97" name="TextBox 97"/>
        <xdr:cNvSpPr txBox="1">
          <a:spLocks noChangeArrowheads="1"/>
        </xdr:cNvSpPr>
      </xdr:nvSpPr>
      <xdr:spPr>
        <a:xfrm>
          <a:off x="9629775" y="12296775"/>
          <a:ext cx="1571625" cy="1162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0" u="none" baseline="0">
              <a:latin typeface="Arial"/>
              <a:ea typeface="Arial"/>
              <a:cs typeface="Arial"/>
            </a:rPr>
            <a:t>HOLY SPIRIT</a:t>
          </a:r>
          <a:r>
            <a:rPr lang="en-US" cap="none" sz="1000" b="1" i="0" u="none" baseline="0">
              <a:latin typeface="Arial"/>
              <a:ea typeface="Arial"/>
              <a:cs typeface="Arial"/>
            </a:rPr>
            <a:t>
</a:t>
          </a:r>
          <a:r>
            <a:rPr lang="en-US" cap="none" sz="800" b="0" i="0" u="none" baseline="0">
              <a:latin typeface="Arial"/>
              <a:ea typeface="Arial"/>
              <a:cs typeface="Arial"/>
            </a:rPr>
            <a:t>Holy Spirit is in all believers</a:t>
          </a:r>
          <a:r>
            <a:rPr lang="en-US" cap="none" sz="800" b="1" i="0" u="none" baseline="0">
              <a:latin typeface="Arial"/>
              <a:ea typeface="Arial"/>
              <a:cs typeface="Arial"/>
            </a:rPr>
            <a:t>
</a:t>
          </a:r>
          <a:r>
            <a:rPr lang="en-US" cap="none" sz="800" b="0" i="0" u="none" baseline="0">
              <a:latin typeface="Arial"/>
              <a:ea typeface="Arial"/>
              <a:cs typeface="Arial"/>
            </a:rPr>
            <a:t>"teaches" and "guides" in all truth
the only Teacher we need</a:t>
          </a:r>
          <a:r>
            <a:rPr lang="en-US" cap="none" sz="800" b="1" i="0" u="none" baseline="0">
              <a:latin typeface="Arial"/>
              <a:ea typeface="Arial"/>
              <a:cs typeface="Arial"/>
            </a:rPr>
            <a:t>
</a:t>
          </a:r>
          <a:r>
            <a:rPr lang="en-US" cap="none" sz="800" b="0" i="0" u="none" baseline="0">
              <a:latin typeface="Arial"/>
              <a:ea typeface="Arial"/>
              <a:cs typeface="Arial"/>
            </a:rPr>
            <a:t>"receive power"
Always with us
Helps us to say NO
gives spiritual life</a:t>
          </a:r>
        </a:p>
      </xdr:txBody>
    </xdr:sp>
    <xdr:clientData/>
  </xdr:twoCellAnchor>
  <xdr:twoCellAnchor>
    <xdr:from>
      <xdr:col>39</xdr:col>
      <xdr:colOff>0</xdr:colOff>
      <xdr:row>46</xdr:row>
      <xdr:rowOff>114300</xdr:rowOff>
    </xdr:from>
    <xdr:to>
      <xdr:col>41</xdr:col>
      <xdr:colOff>342900</xdr:colOff>
      <xdr:row>50</xdr:row>
      <xdr:rowOff>209550</xdr:rowOff>
    </xdr:to>
    <xdr:sp>
      <xdr:nvSpPr>
        <xdr:cNvPr id="98" name="TextBox 98"/>
        <xdr:cNvSpPr txBox="1">
          <a:spLocks noChangeArrowheads="1"/>
        </xdr:cNvSpPr>
      </xdr:nvSpPr>
      <xdr:spPr>
        <a:xfrm>
          <a:off x="11201400" y="12296775"/>
          <a:ext cx="1066800" cy="1162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2CO 3:18</a:t>
          </a:r>
          <a:r>
            <a:rPr lang="en-US" cap="none" sz="1000" b="0" i="0" u="none" baseline="0">
              <a:latin typeface="Arial"/>
              <a:ea typeface="Arial"/>
              <a:cs typeface="Arial"/>
            </a:rPr>
            <a:t>
</a:t>
          </a:r>
          <a:r>
            <a:rPr lang="en-US" cap="none" sz="800" b="0" i="0" u="none" baseline="0">
              <a:latin typeface="Arial"/>
              <a:ea typeface="Arial"/>
              <a:cs typeface="Arial"/>
            </a:rPr>
            <a:t>Joh 7:39, 1Co 2:12</a:t>
          </a:r>
          <a:r>
            <a:rPr lang="en-US" cap="none" sz="1000" b="0" i="0" u="none" baseline="0">
              <a:latin typeface="Arial"/>
              <a:ea typeface="Arial"/>
              <a:cs typeface="Arial"/>
            </a:rPr>
            <a:t>
</a:t>
          </a:r>
          <a:r>
            <a:rPr lang="en-US" cap="none" sz="800" b="0" i="0" u="none" baseline="0">
              <a:latin typeface="Arial"/>
              <a:ea typeface="Arial"/>
              <a:cs typeface="Arial"/>
            </a:rPr>
            <a:t>Joh 14:26, 16:13
1Jo 2:27
Act 1:8
Heb 13:5c, Joh 14:16
Tit 2:12, 2Co 7:1
Rom 8:10-11</a:t>
          </a:r>
        </a:p>
      </xdr:txBody>
    </xdr:sp>
    <xdr:clientData/>
  </xdr:twoCellAnchor>
  <xdr:twoCellAnchor>
    <xdr:from>
      <xdr:col>34</xdr:col>
      <xdr:colOff>19050</xdr:colOff>
      <xdr:row>40</xdr:row>
      <xdr:rowOff>95250</xdr:rowOff>
    </xdr:from>
    <xdr:to>
      <xdr:col>41</xdr:col>
      <xdr:colOff>342900</xdr:colOff>
      <xdr:row>46</xdr:row>
      <xdr:rowOff>114300</xdr:rowOff>
    </xdr:to>
    <xdr:sp>
      <xdr:nvSpPr>
        <xdr:cNvPr id="99" name="TextBox 99"/>
        <xdr:cNvSpPr txBox="1">
          <a:spLocks noChangeArrowheads="1"/>
        </xdr:cNvSpPr>
      </xdr:nvSpPr>
      <xdr:spPr>
        <a:xfrm>
          <a:off x="9629775" y="10677525"/>
          <a:ext cx="2638425" cy="16192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0" u="none" baseline="0">
              <a:latin typeface="Arial"/>
              <a:ea typeface="Arial"/>
              <a:cs typeface="Arial"/>
            </a:rPr>
            <a:t>PRAY FOR KINGS AND ALL IN AUTHORITY:</a:t>
          </a:r>
          <a:r>
            <a:rPr lang="en-US" cap="none" sz="1000" b="0" i="0" u="none" baseline="0">
              <a:latin typeface="Arial"/>
              <a:ea typeface="Arial"/>
              <a:cs typeface="Arial"/>
            </a:rPr>
            <a:t>
</a:t>
          </a:r>
          <a:r>
            <a:rPr lang="en-US" cap="none" sz="800" b="1" i="0" u="none" baseline="0">
              <a:latin typeface="Arial"/>
              <a:ea typeface="Arial"/>
              <a:cs typeface="Arial"/>
            </a:rPr>
            <a:t>President   </a:t>
          </a:r>
          <a:r>
            <a:rPr lang="en-US" cap="none" sz="800" b="0" i="0" u="none" baseline="0">
              <a:latin typeface="Arial"/>
              <a:ea typeface="Arial"/>
              <a:cs typeface="Arial"/>
            </a:rPr>
            <a:t>George W. Bush
</a:t>
          </a:r>
          <a:r>
            <a:rPr lang="en-US" cap="none" sz="800" b="1" i="0" u="none" baseline="0">
              <a:latin typeface="Arial"/>
              <a:ea typeface="Arial"/>
              <a:cs typeface="Arial"/>
            </a:rPr>
            <a:t>Vice-President   </a:t>
          </a:r>
          <a:r>
            <a:rPr lang="en-US" cap="none" sz="800" b="0" i="0" u="none" baseline="0">
              <a:latin typeface="Arial"/>
              <a:ea typeface="Arial"/>
              <a:cs typeface="Arial"/>
            </a:rPr>
            <a:t>Dick Cheney
</a:t>
          </a:r>
          <a:r>
            <a:rPr lang="en-US" cap="none" sz="800" b="1" i="0" u="none" baseline="0">
              <a:latin typeface="Arial"/>
              <a:ea typeface="Arial"/>
              <a:cs typeface="Arial"/>
            </a:rPr>
            <a:t>Attorney General   </a:t>
          </a:r>
          <a:r>
            <a:rPr lang="en-US" cap="none" sz="800" b="0" i="0" u="none" baseline="0">
              <a:latin typeface="Arial"/>
              <a:ea typeface="Arial"/>
              <a:cs typeface="Arial"/>
            </a:rPr>
            <a:t>John Ashcroft
</a:t>
          </a:r>
          <a:r>
            <a:rPr lang="en-US" cap="none" sz="800" b="1" i="0" u="none" baseline="0">
              <a:latin typeface="Arial"/>
              <a:ea typeface="Arial"/>
              <a:cs typeface="Arial"/>
            </a:rPr>
            <a:t>Secretary of State   </a:t>
          </a:r>
          <a:r>
            <a:rPr lang="en-US" cap="none" sz="800" b="0" i="0" u="none" baseline="0">
              <a:latin typeface="Arial"/>
              <a:ea typeface="Arial"/>
              <a:cs typeface="Arial"/>
            </a:rPr>
            <a:t>Colin Powell
</a:t>
          </a:r>
          <a:r>
            <a:rPr lang="en-US" cap="none" sz="800" b="1" i="0" u="none" baseline="0">
              <a:latin typeface="Arial"/>
              <a:ea typeface="Arial"/>
              <a:cs typeface="Arial"/>
            </a:rPr>
            <a:t>Secretary of Defense   </a:t>
          </a:r>
          <a:r>
            <a:rPr lang="en-US" cap="none" sz="800" b="0" i="0" u="none" baseline="0">
              <a:latin typeface="Arial"/>
              <a:ea typeface="Arial"/>
              <a:cs typeface="Arial"/>
            </a:rPr>
            <a:t>Donald Rumsfeld
</a:t>
          </a:r>
          <a:r>
            <a:rPr lang="en-US" cap="none" sz="800" b="1" i="0" u="none" baseline="0">
              <a:latin typeface="Arial"/>
              <a:ea typeface="Arial"/>
              <a:cs typeface="Arial"/>
            </a:rPr>
            <a:t>Senate Majority Leader   </a:t>
          </a:r>
          <a:r>
            <a:rPr lang="en-US" cap="none" sz="800" b="0" i="0" u="none" baseline="0">
              <a:latin typeface="Arial"/>
              <a:ea typeface="Arial"/>
              <a:cs typeface="Arial"/>
            </a:rPr>
            <a:t>Thomas Daschle
</a:t>
          </a:r>
          <a:r>
            <a:rPr lang="en-US" cap="none" sz="800" b="1" i="0" u="none" baseline="0">
              <a:latin typeface="Arial"/>
              <a:ea typeface="Arial"/>
              <a:cs typeface="Arial"/>
            </a:rPr>
            <a:t>Senate Minority Leader   </a:t>
          </a:r>
          <a:r>
            <a:rPr lang="en-US" cap="none" sz="800" b="0" i="0" u="none" baseline="0">
              <a:latin typeface="Arial"/>
              <a:ea typeface="Arial"/>
              <a:cs typeface="Arial"/>
            </a:rPr>
            <a:t>Trent Lott
</a:t>
          </a:r>
          <a:r>
            <a:rPr lang="en-US" cap="none" sz="800" b="1" i="0" u="none" baseline="0">
              <a:latin typeface="Arial"/>
              <a:ea typeface="Arial"/>
              <a:cs typeface="Arial"/>
            </a:rPr>
            <a:t>Your Governor and Mayor
Your Supervisor
</a:t>
          </a:r>
          <a:r>
            <a:rPr lang="en-US" cap="none" sz="800" b="1" i="1" u="none" baseline="0">
              <a:latin typeface="Arial"/>
              <a:ea typeface="Arial"/>
              <a:cs typeface="Arial"/>
            </a:rPr>
            <a:t>Note: </a:t>
          </a:r>
          <a:r>
            <a:rPr lang="en-US" cap="none" sz="800" b="0" i="1" u="none" baseline="0">
              <a:latin typeface="Arial"/>
              <a:ea typeface="Arial"/>
              <a:cs typeface="Arial"/>
            </a:rPr>
            <a:t>subject to change (unlike God's word)</a:t>
          </a:r>
        </a:p>
      </xdr:txBody>
    </xdr:sp>
    <xdr:clientData/>
  </xdr:twoCellAnchor>
  <xdr:twoCellAnchor>
    <xdr:from>
      <xdr:col>34</xdr:col>
      <xdr:colOff>19050</xdr:colOff>
      <xdr:row>34</xdr:row>
      <xdr:rowOff>38100</xdr:rowOff>
    </xdr:from>
    <xdr:to>
      <xdr:col>38</xdr:col>
      <xdr:colOff>104775</xdr:colOff>
      <xdr:row>40</xdr:row>
      <xdr:rowOff>95250</xdr:rowOff>
    </xdr:to>
    <xdr:sp>
      <xdr:nvSpPr>
        <xdr:cNvPr id="100" name="TextBox 100"/>
        <xdr:cNvSpPr txBox="1">
          <a:spLocks noChangeArrowheads="1"/>
        </xdr:cNvSpPr>
      </xdr:nvSpPr>
      <xdr:spPr>
        <a:xfrm>
          <a:off x="9629775" y="9020175"/>
          <a:ext cx="1323975" cy="1657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PRAYER
</a:t>
          </a:r>
          <a:r>
            <a:rPr lang="en-US" cap="none" sz="800" b="0" i="1" u="none" baseline="0">
              <a:latin typeface="Arial"/>
              <a:ea typeface="Arial"/>
              <a:cs typeface="Arial"/>
            </a:rPr>
            <a:t>when to pray:</a:t>
          </a:r>
          <a:r>
            <a:rPr lang="en-US" cap="none" sz="1000" b="1" i="0" u="none" baseline="0">
              <a:latin typeface="Arial"/>
              <a:ea typeface="Arial"/>
              <a:cs typeface="Arial"/>
            </a:rPr>
            <a:t>
</a:t>
          </a:r>
          <a:r>
            <a:rPr lang="en-US" cap="none" sz="800" b="0" i="0" u="none" baseline="0">
              <a:latin typeface="Arial"/>
              <a:ea typeface="Arial"/>
              <a:cs typeface="Arial"/>
            </a:rPr>
            <a:t>"Pray without ceasing."
"evening...morning...noon"
"laboring ... in prayers"
Before events (e.g. eating)
</a:t>
          </a:r>
          <a:r>
            <a:rPr lang="en-US" cap="none" sz="800" b="0" i="1" u="none" baseline="0">
              <a:latin typeface="Arial"/>
              <a:ea typeface="Arial"/>
              <a:cs typeface="Arial"/>
            </a:rPr>
            <a:t>what to pray:</a:t>
          </a:r>
          <a:r>
            <a:rPr lang="en-US" cap="none" sz="800" b="0" i="0" u="none" baseline="0">
              <a:latin typeface="Arial"/>
              <a:ea typeface="Arial"/>
              <a:cs typeface="Arial"/>
            </a:rPr>
            <a:t>
Thanksgiving
Adoration/Praise
Confession
Supplication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9</xdr:col>
      <xdr:colOff>9525</xdr:colOff>
      <xdr:row>58</xdr:row>
      <xdr:rowOff>0</xdr:rowOff>
    </xdr:to>
    <xdr:sp>
      <xdr:nvSpPr>
        <xdr:cNvPr id="1" name="TextBox 101"/>
        <xdr:cNvSpPr txBox="1">
          <a:spLocks noChangeArrowheads="1"/>
        </xdr:cNvSpPr>
      </xdr:nvSpPr>
      <xdr:spPr>
        <a:xfrm>
          <a:off x="161925" y="161925"/>
          <a:ext cx="2667000" cy="1511617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
</a:t>
          </a:r>
          <a:r>
            <a:rPr lang="en-US" cap="none" sz="1200" b="1" i="0" u="none" baseline="0">
              <a:latin typeface="Arial"/>
              <a:ea typeface="Arial"/>
              <a:cs typeface="Arial"/>
            </a:rPr>
            <a:t>DIVORCE &amp; REMARRIAGE</a:t>
          </a:r>
          <a:r>
            <a:rPr lang="en-US" cap="none" sz="1000" b="1" i="0" u="none" baseline="0">
              <a:latin typeface="Arial"/>
              <a:ea typeface="Arial"/>
              <a:cs typeface="Arial"/>
            </a:rPr>
            <a:t>
</a:t>
          </a:r>
          <a:r>
            <a:rPr lang="en-US" cap="none" sz="1200" b="1" i="0" u="none" baseline="0">
              <a:latin typeface="Arial"/>
              <a:ea typeface="Arial"/>
              <a:cs typeface="Arial"/>
            </a:rPr>
            <a:t>IN THE NEW TESTAMENT</a:t>
          </a:r>
          <a:r>
            <a:rPr lang="en-US" cap="none" sz="1000" b="0" i="0" u="none" baseline="0">
              <a:latin typeface="Arial"/>
              <a:ea typeface="Arial"/>
              <a:cs typeface="Arial"/>
            </a:rPr>
            <a:t>
</a:t>
          </a:r>
          <a:r>
            <a:rPr lang="en-US" cap="none" sz="1000" b="1" i="0" u="sng" baseline="0">
              <a:latin typeface="Arial"/>
              <a:ea typeface="Arial"/>
              <a:cs typeface="Arial"/>
            </a:rPr>
            <a:t>JESUS' TEACHING</a:t>
          </a:r>
          <a:r>
            <a:rPr lang="en-US" cap="none" sz="1000" b="0" i="0" u="none" baseline="0">
              <a:latin typeface="Arial"/>
              <a:ea typeface="Arial"/>
              <a:cs typeface="Arial"/>
            </a:rPr>
            <a:t>
"But I say unto you, That whosoever shall put away his wife, saving for the cause of fornication, causeth her to</a:t>
          </a:r>
          <a:r>
            <a:rPr lang="en-US" cap="none" sz="1000" b="1" i="0" u="none" baseline="0">
              <a:latin typeface="Arial"/>
              <a:ea typeface="Arial"/>
              <a:cs typeface="Arial"/>
            </a:rPr>
            <a:t> commit adultery</a:t>
          </a:r>
          <a:r>
            <a:rPr lang="en-US" cap="none" sz="1000" b="0" i="0" u="none" baseline="0">
              <a:latin typeface="Arial"/>
              <a:ea typeface="Arial"/>
              <a:cs typeface="Arial"/>
            </a:rPr>
            <a:t>:"
Matthew 5:32 
"...whosoever shall marry her that is divorced </a:t>
          </a:r>
          <a:r>
            <a:rPr lang="en-US" cap="none" sz="1000" b="1" i="0" u="none" baseline="0">
              <a:latin typeface="Arial"/>
              <a:ea typeface="Arial"/>
              <a:cs typeface="Arial"/>
            </a:rPr>
            <a:t>committeth adultery</a:t>
          </a:r>
          <a:r>
            <a:rPr lang="en-US" cap="none" sz="1000" b="0" i="0" u="none" baseline="0">
              <a:latin typeface="Arial"/>
              <a:ea typeface="Arial"/>
              <a:cs typeface="Arial"/>
            </a:rPr>
            <a:t>."
Matthew 5:32 
"Whosoever shall put away his wife, 
except it be for fornication, 
and shall marry another, 
</a:t>
          </a:r>
          <a:r>
            <a:rPr lang="en-US" cap="none" sz="1000" b="1" i="0" u="none" baseline="0">
              <a:latin typeface="Arial"/>
              <a:ea typeface="Arial"/>
              <a:cs typeface="Arial"/>
            </a:rPr>
            <a:t>committeth adultery</a:t>
          </a:r>
          <a:r>
            <a:rPr lang="en-US" cap="none" sz="1000" b="0" i="0" u="none" baseline="0">
              <a:latin typeface="Arial"/>
              <a:ea typeface="Arial"/>
              <a:cs typeface="Arial"/>
            </a:rPr>
            <a:t>: "
Matthew 19:9a
" ...whoso marrieth her which is put away doth </a:t>
          </a:r>
          <a:r>
            <a:rPr lang="en-US" cap="none" sz="1000" b="1" i="0" u="none" baseline="0">
              <a:latin typeface="Arial"/>
              <a:ea typeface="Arial"/>
              <a:cs typeface="Arial"/>
            </a:rPr>
            <a:t>commit adultery</a:t>
          </a:r>
          <a:r>
            <a:rPr lang="en-US" cap="none" sz="1000" b="0" i="0" u="none" baseline="0">
              <a:latin typeface="Arial"/>
              <a:ea typeface="Arial"/>
              <a:cs typeface="Arial"/>
            </a:rPr>
            <a:t>."
Matthew 19:9b 
"Whosoever shall put away his wife, 
and marry another, 
</a:t>
          </a:r>
          <a:r>
            <a:rPr lang="en-US" cap="none" sz="1000" b="1" i="0" u="none" baseline="0">
              <a:latin typeface="Arial"/>
              <a:ea typeface="Arial"/>
              <a:cs typeface="Arial"/>
            </a:rPr>
            <a:t>committeth adultery </a:t>
          </a:r>
          <a:r>
            <a:rPr lang="en-US" cap="none" sz="1000" b="0" i="0" u="none" baseline="0">
              <a:latin typeface="Arial"/>
              <a:ea typeface="Arial"/>
              <a:cs typeface="Arial"/>
            </a:rPr>
            <a:t>against her."
Mark 10:11
"And if a woman shall put away her husband,
and be married to another, 
she </a:t>
          </a:r>
          <a:r>
            <a:rPr lang="en-US" cap="none" sz="1000" b="1" i="0" u="none" baseline="0">
              <a:latin typeface="Arial"/>
              <a:ea typeface="Arial"/>
              <a:cs typeface="Arial"/>
            </a:rPr>
            <a:t>committeth adultery</a:t>
          </a:r>
          <a:r>
            <a:rPr lang="en-US" cap="none" sz="1000" b="0" i="0" u="none" baseline="0">
              <a:latin typeface="Arial"/>
              <a:ea typeface="Arial"/>
              <a:cs typeface="Arial"/>
            </a:rPr>
            <a:t>."
Mark 10:12 
"Whosoever putteth away his wife, 
and marrieth another </a:t>
          </a:r>
          <a:r>
            <a:rPr lang="en-US" cap="none" sz="1000" b="1" i="0" u="none" baseline="0">
              <a:latin typeface="Arial"/>
              <a:ea typeface="Arial"/>
              <a:cs typeface="Arial"/>
            </a:rPr>
            <a:t>committeth adultery</a:t>
          </a:r>
          <a:r>
            <a:rPr lang="en-US" cap="none" sz="1000" b="0" i="0" u="none" baseline="0">
              <a:latin typeface="Arial"/>
              <a:ea typeface="Arial"/>
              <a:cs typeface="Arial"/>
            </a:rPr>
            <a:t>:"
Luke 16:18a 
"...whosoever marrieth her that is put away from her husband </a:t>
          </a:r>
          <a:r>
            <a:rPr lang="en-US" cap="none" sz="1000" b="1" i="0" u="none" baseline="0">
              <a:latin typeface="Arial"/>
              <a:ea typeface="Arial"/>
              <a:cs typeface="Arial"/>
            </a:rPr>
            <a:t>committeth adultery</a:t>
          </a:r>
          <a:r>
            <a:rPr lang="en-US" cap="none" sz="1000" b="0" i="0" u="none" baseline="0">
              <a:latin typeface="Arial"/>
              <a:ea typeface="Arial"/>
              <a:cs typeface="Arial"/>
            </a:rPr>
            <a:t>."
Luke 16:18b 
</a:t>
          </a:r>
          <a:r>
            <a:rPr lang="en-US" cap="none" sz="1000" b="1" i="0" u="sng" baseline="0">
              <a:latin typeface="Arial"/>
              <a:ea typeface="Arial"/>
              <a:cs typeface="Arial"/>
            </a:rPr>
            <a:t>PAUL'S TEACHING</a:t>
          </a:r>
          <a:r>
            <a:rPr lang="en-US" cap="none" sz="1000" b="0" i="0" u="none" baseline="0">
              <a:latin typeface="Arial"/>
              <a:ea typeface="Arial"/>
              <a:cs typeface="Arial"/>
            </a:rPr>
            <a:t>
"For the woman which hath an husband 
is </a:t>
          </a:r>
          <a:r>
            <a:rPr lang="en-US" cap="none" sz="1000" b="1" i="0" u="none" baseline="0">
              <a:latin typeface="Arial"/>
              <a:ea typeface="Arial"/>
              <a:cs typeface="Arial"/>
            </a:rPr>
            <a:t>bound</a:t>
          </a:r>
          <a:r>
            <a:rPr lang="en-US" cap="none" sz="1000" b="0" i="0" u="none" baseline="0">
              <a:latin typeface="Arial"/>
              <a:ea typeface="Arial"/>
              <a:cs typeface="Arial"/>
            </a:rPr>
            <a:t> by the law to her husband 
</a:t>
          </a:r>
          <a:r>
            <a:rPr lang="en-US" cap="none" sz="1000" b="1" i="0" u="none" baseline="0">
              <a:latin typeface="Arial"/>
              <a:ea typeface="Arial"/>
              <a:cs typeface="Arial"/>
            </a:rPr>
            <a:t>so long as he liveth</a:t>
          </a:r>
          <a:r>
            <a:rPr lang="en-US" cap="none" sz="1000" b="0" i="0" u="none" baseline="0">
              <a:latin typeface="Arial"/>
              <a:ea typeface="Arial"/>
              <a:cs typeface="Arial"/>
            </a:rPr>
            <a:t>;
but </a:t>
          </a:r>
          <a:r>
            <a:rPr lang="en-US" cap="none" sz="1000" b="1" i="0" u="none" baseline="0">
              <a:latin typeface="Arial"/>
              <a:ea typeface="Arial"/>
              <a:cs typeface="Arial"/>
            </a:rPr>
            <a:t>if </a:t>
          </a:r>
          <a:r>
            <a:rPr lang="en-US" cap="none" sz="1000" b="0" i="0" u="none" baseline="0">
              <a:latin typeface="Arial"/>
              <a:ea typeface="Arial"/>
              <a:cs typeface="Arial"/>
            </a:rPr>
            <a:t>the husband be dead, she is loosed from the law of her husband."
Romans 7:2 
"So then if, while her husband liveth, 
she be married to another man, 
she shall be called an </a:t>
          </a:r>
          <a:r>
            <a:rPr lang="en-US" cap="none" sz="1000" b="1" i="0" u="none" baseline="0">
              <a:latin typeface="Arial"/>
              <a:ea typeface="Arial"/>
              <a:cs typeface="Arial"/>
            </a:rPr>
            <a:t>adulteress</a:t>
          </a:r>
          <a:r>
            <a:rPr lang="en-US" cap="none" sz="1000" b="0" i="0" u="none" baseline="0">
              <a:latin typeface="Arial"/>
              <a:ea typeface="Arial"/>
              <a:cs typeface="Arial"/>
            </a:rPr>
            <a:t>:
but if her husband be dead, 
she is free from that law; 
so that she is no </a:t>
          </a:r>
          <a:r>
            <a:rPr lang="en-US" cap="none" sz="1000" b="1" i="0" u="none" baseline="0">
              <a:latin typeface="Arial"/>
              <a:ea typeface="Arial"/>
              <a:cs typeface="Arial"/>
            </a:rPr>
            <a:t>adulteress</a:t>
          </a:r>
          <a:r>
            <a:rPr lang="en-US" cap="none" sz="1000" b="0" i="0" u="none" baseline="0">
              <a:latin typeface="Arial"/>
              <a:ea typeface="Arial"/>
              <a:cs typeface="Arial"/>
            </a:rPr>
            <a:t>, 
though she be married to another man."
Romans 7:3 
"And unto the married I command, 
yet not I, but the Lord, 
</a:t>
          </a:r>
          <a:r>
            <a:rPr lang="en-US" cap="none" sz="1000" b="1" i="0" u="none" baseline="0">
              <a:latin typeface="Arial"/>
              <a:ea typeface="Arial"/>
              <a:cs typeface="Arial"/>
            </a:rPr>
            <a:t>Let not the wife depart 
from her husband</a:t>
          </a:r>
          <a:r>
            <a:rPr lang="en-US" cap="none" sz="1000" b="0" i="0" u="none" baseline="0">
              <a:latin typeface="Arial"/>
              <a:ea typeface="Arial"/>
              <a:cs typeface="Arial"/>
            </a:rPr>
            <a:t>:"
1 Corinthians 7:10 
"But and if she depart, 
let her </a:t>
          </a:r>
          <a:r>
            <a:rPr lang="en-US" cap="none" sz="1000" b="1" i="0" u="none" baseline="0">
              <a:latin typeface="Arial"/>
              <a:ea typeface="Arial"/>
              <a:cs typeface="Arial"/>
            </a:rPr>
            <a:t>remain unmarried</a:t>
          </a:r>
          <a:r>
            <a:rPr lang="en-US" cap="none" sz="1000" b="0" i="0" u="none" baseline="0">
              <a:latin typeface="Arial"/>
              <a:ea typeface="Arial"/>
              <a:cs typeface="Arial"/>
            </a:rPr>
            <a:t>,
or be reconciled to her husband."
1 Corinthians 7:11a 
"...let not the husband put away his wife."
1 Corinthians 7:11b 
"A wife is bound by law 
</a:t>
          </a:r>
          <a:r>
            <a:rPr lang="en-US" cap="none" sz="1000" b="1" i="0" u="none" baseline="0">
              <a:latin typeface="Arial"/>
              <a:ea typeface="Arial"/>
              <a:cs typeface="Arial"/>
            </a:rPr>
            <a:t>as long as her husband lives</a:t>
          </a:r>
          <a:r>
            <a:rPr lang="en-US" cap="none" sz="1000" b="0" i="0" u="none" baseline="0">
              <a:latin typeface="Arial"/>
              <a:ea typeface="Arial"/>
              <a:cs typeface="Arial"/>
            </a:rPr>
            <a:t>;
but </a:t>
          </a:r>
          <a:r>
            <a:rPr lang="en-US" cap="none" sz="1000" b="1" i="0" u="none" baseline="0">
              <a:latin typeface="Arial"/>
              <a:ea typeface="Arial"/>
              <a:cs typeface="Arial"/>
            </a:rPr>
            <a:t>if </a:t>
          </a:r>
          <a:r>
            <a:rPr lang="en-US" cap="none" sz="1000" b="0" i="0" u="none" baseline="0">
              <a:latin typeface="Arial"/>
              <a:ea typeface="Arial"/>
              <a:cs typeface="Arial"/>
            </a:rPr>
            <a:t>her husband dies, 
she is at liberty to be married 
to whom she wishes,
only in the Lord."
1 Corinthians 7:39 
</a:t>
          </a:r>
        </a:p>
      </xdr:txBody>
    </xdr:sp>
    <xdr:clientData/>
  </xdr:twoCellAnchor>
  <xdr:twoCellAnchor>
    <xdr:from>
      <xdr:col>34</xdr:col>
      <xdr:colOff>0</xdr:colOff>
      <xdr:row>0</xdr:row>
      <xdr:rowOff>142875</xdr:rowOff>
    </xdr:from>
    <xdr:to>
      <xdr:col>42</xdr:col>
      <xdr:colOff>0</xdr:colOff>
      <xdr:row>57</xdr:row>
      <xdr:rowOff>142875</xdr:rowOff>
    </xdr:to>
    <xdr:sp>
      <xdr:nvSpPr>
        <xdr:cNvPr id="2" name="TextBox 117"/>
        <xdr:cNvSpPr txBox="1">
          <a:spLocks noChangeArrowheads="1"/>
        </xdr:cNvSpPr>
      </xdr:nvSpPr>
      <xdr:spPr>
        <a:xfrm>
          <a:off x="9610725" y="142875"/>
          <a:ext cx="2667000" cy="1511617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a:t>
          </a:r>
          <a:r>
            <a:rPr lang="en-US" cap="none" sz="1200" b="1" i="0" u="none" baseline="0">
              <a:latin typeface="Arial"/>
              <a:ea typeface="Arial"/>
              <a:cs typeface="Arial"/>
            </a:rPr>
            <a:t>DIVORCE &amp; REMARRIAGE</a:t>
          </a:r>
          <a:r>
            <a:rPr lang="en-US" cap="none" sz="1000" b="1" i="0" u="none" baseline="0">
              <a:latin typeface="Arial"/>
              <a:ea typeface="Arial"/>
              <a:cs typeface="Arial"/>
            </a:rPr>
            <a:t>
</a:t>
          </a:r>
          <a:r>
            <a:rPr lang="en-US" cap="none" sz="1200" b="1" i="0" u="none" baseline="0">
              <a:latin typeface="Arial"/>
              <a:ea typeface="Arial"/>
              <a:cs typeface="Arial"/>
            </a:rPr>
            <a:t>IN THE NEW TESTAMENT</a:t>
          </a:r>
          <a:r>
            <a:rPr lang="en-US" cap="none" sz="1000" b="0" i="0" u="none" baseline="0">
              <a:latin typeface="Arial"/>
              <a:ea typeface="Arial"/>
              <a:cs typeface="Arial"/>
            </a:rPr>
            <a:t>
</a:t>
          </a:r>
          <a:r>
            <a:rPr lang="en-US" cap="none" sz="1000" b="1" i="0" u="sng" baseline="0">
              <a:latin typeface="Arial"/>
              <a:ea typeface="Arial"/>
              <a:cs typeface="Arial"/>
            </a:rPr>
            <a:t>JESUS' TEACHING</a:t>
          </a:r>
          <a:r>
            <a:rPr lang="en-US" cap="none" sz="1000" b="0" i="0" u="none" baseline="0">
              <a:latin typeface="Arial"/>
              <a:ea typeface="Arial"/>
              <a:cs typeface="Arial"/>
            </a:rPr>
            <a:t>
"But I say unto you, That whosoever shall put away his wife, saving for the cause of fornication, causeth her to</a:t>
          </a:r>
          <a:r>
            <a:rPr lang="en-US" cap="none" sz="1000" b="1" i="0" u="none" baseline="0">
              <a:latin typeface="Arial"/>
              <a:ea typeface="Arial"/>
              <a:cs typeface="Arial"/>
            </a:rPr>
            <a:t> commit adultery</a:t>
          </a:r>
          <a:r>
            <a:rPr lang="en-US" cap="none" sz="1000" b="0" i="0" u="none" baseline="0">
              <a:latin typeface="Arial"/>
              <a:ea typeface="Arial"/>
              <a:cs typeface="Arial"/>
            </a:rPr>
            <a:t>:"
Matthew 5:32 
"...whosoever shall marry her that is divorced </a:t>
          </a:r>
          <a:r>
            <a:rPr lang="en-US" cap="none" sz="1000" b="1" i="0" u="none" baseline="0">
              <a:latin typeface="Arial"/>
              <a:ea typeface="Arial"/>
              <a:cs typeface="Arial"/>
            </a:rPr>
            <a:t>committeth adultery</a:t>
          </a:r>
          <a:r>
            <a:rPr lang="en-US" cap="none" sz="1000" b="0" i="0" u="none" baseline="0">
              <a:latin typeface="Arial"/>
              <a:ea typeface="Arial"/>
              <a:cs typeface="Arial"/>
            </a:rPr>
            <a:t>."
Matthew 5:32 
"Whosoever shall put away his wife, 
except it be for fornication, 
and shall marry another, 
</a:t>
          </a:r>
          <a:r>
            <a:rPr lang="en-US" cap="none" sz="1000" b="1" i="0" u="none" baseline="0">
              <a:latin typeface="Arial"/>
              <a:ea typeface="Arial"/>
              <a:cs typeface="Arial"/>
            </a:rPr>
            <a:t>committeth adultery</a:t>
          </a:r>
          <a:r>
            <a:rPr lang="en-US" cap="none" sz="1000" b="0" i="0" u="none" baseline="0">
              <a:latin typeface="Arial"/>
              <a:ea typeface="Arial"/>
              <a:cs typeface="Arial"/>
            </a:rPr>
            <a:t>: "
Matthew 19:9a
" ...whoso marrieth her which is put away doth </a:t>
          </a:r>
          <a:r>
            <a:rPr lang="en-US" cap="none" sz="1000" b="1" i="0" u="none" baseline="0">
              <a:latin typeface="Arial"/>
              <a:ea typeface="Arial"/>
              <a:cs typeface="Arial"/>
            </a:rPr>
            <a:t>commit adultery</a:t>
          </a:r>
          <a:r>
            <a:rPr lang="en-US" cap="none" sz="1000" b="0" i="0" u="none" baseline="0">
              <a:latin typeface="Arial"/>
              <a:ea typeface="Arial"/>
              <a:cs typeface="Arial"/>
            </a:rPr>
            <a:t>."
Matthew 19:9b 
"Whosoever shall put away his wife, 
and marry another, 
</a:t>
          </a:r>
          <a:r>
            <a:rPr lang="en-US" cap="none" sz="1000" b="1" i="0" u="none" baseline="0">
              <a:latin typeface="Arial"/>
              <a:ea typeface="Arial"/>
              <a:cs typeface="Arial"/>
            </a:rPr>
            <a:t>committeth adultery </a:t>
          </a:r>
          <a:r>
            <a:rPr lang="en-US" cap="none" sz="1000" b="0" i="0" u="none" baseline="0">
              <a:latin typeface="Arial"/>
              <a:ea typeface="Arial"/>
              <a:cs typeface="Arial"/>
            </a:rPr>
            <a:t>against her."
Mark 10:11
"And if a woman shall put away her husband,
and be married to another, 
she </a:t>
          </a:r>
          <a:r>
            <a:rPr lang="en-US" cap="none" sz="1000" b="1" i="0" u="none" baseline="0">
              <a:latin typeface="Arial"/>
              <a:ea typeface="Arial"/>
              <a:cs typeface="Arial"/>
            </a:rPr>
            <a:t>committeth adultery</a:t>
          </a:r>
          <a:r>
            <a:rPr lang="en-US" cap="none" sz="1000" b="0" i="0" u="none" baseline="0">
              <a:latin typeface="Arial"/>
              <a:ea typeface="Arial"/>
              <a:cs typeface="Arial"/>
            </a:rPr>
            <a:t>."
Mark 10:12 
"Whosoever putteth away his wife, 
and marrieth another </a:t>
          </a:r>
          <a:r>
            <a:rPr lang="en-US" cap="none" sz="1000" b="1" i="0" u="none" baseline="0">
              <a:latin typeface="Arial"/>
              <a:ea typeface="Arial"/>
              <a:cs typeface="Arial"/>
            </a:rPr>
            <a:t>committeth adultery</a:t>
          </a:r>
          <a:r>
            <a:rPr lang="en-US" cap="none" sz="1000" b="0" i="0" u="none" baseline="0">
              <a:latin typeface="Arial"/>
              <a:ea typeface="Arial"/>
              <a:cs typeface="Arial"/>
            </a:rPr>
            <a:t>:"
Luke 16:18a 
"...whosoever marrieth her that is put away from her husband </a:t>
          </a:r>
          <a:r>
            <a:rPr lang="en-US" cap="none" sz="1000" b="1" i="0" u="none" baseline="0">
              <a:latin typeface="Arial"/>
              <a:ea typeface="Arial"/>
              <a:cs typeface="Arial"/>
            </a:rPr>
            <a:t>committeth adultery</a:t>
          </a:r>
          <a:r>
            <a:rPr lang="en-US" cap="none" sz="1000" b="0" i="0" u="none" baseline="0">
              <a:latin typeface="Arial"/>
              <a:ea typeface="Arial"/>
              <a:cs typeface="Arial"/>
            </a:rPr>
            <a:t>."
Luke 16:18b 
</a:t>
          </a:r>
          <a:r>
            <a:rPr lang="en-US" cap="none" sz="1000" b="1" i="0" u="sng" baseline="0">
              <a:latin typeface="Arial"/>
              <a:ea typeface="Arial"/>
              <a:cs typeface="Arial"/>
            </a:rPr>
            <a:t>PAUL'S TEACHING</a:t>
          </a:r>
          <a:r>
            <a:rPr lang="en-US" cap="none" sz="1000" b="0" i="0" u="none" baseline="0">
              <a:latin typeface="Arial"/>
              <a:ea typeface="Arial"/>
              <a:cs typeface="Arial"/>
            </a:rPr>
            <a:t>
"For the woman which hath an husband 
is </a:t>
          </a:r>
          <a:r>
            <a:rPr lang="en-US" cap="none" sz="1000" b="1" i="0" u="none" baseline="0">
              <a:latin typeface="Arial"/>
              <a:ea typeface="Arial"/>
              <a:cs typeface="Arial"/>
            </a:rPr>
            <a:t>bound</a:t>
          </a:r>
          <a:r>
            <a:rPr lang="en-US" cap="none" sz="1000" b="0" i="0" u="none" baseline="0">
              <a:latin typeface="Arial"/>
              <a:ea typeface="Arial"/>
              <a:cs typeface="Arial"/>
            </a:rPr>
            <a:t> by the law to her husband 
</a:t>
          </a:r>
          <a:r>
            <a:rPr lang="en-US" cap="none" sz="1000" b="1" i="0" u="none" baseline="0">
              <a:latin typeface="Arial"/>
              <a:ea typeface="Arial"/>
              <a:cs typeface="Arial"/>
            </a:rPr>
            <a:t>so long as he liveth</a:t>
          </a:r>
          <a:r>
            <a:rPr lang="en-US" cap="none" sz="1000" b="0" i="0" u="none" baseline="0">
              <a:latin typeface="Arial"/>
              <a:ea typeface="Arial"/>
              <a:cs typeface="Arial"/>
            </a:rPr>
            <a:t>;
but </a:t>
          </a:r>
          <a:r>
            <a:rPr lang="en-US" cap="none" sz="1000" b="1" i="0" u="none" baseline="0">
              <a:latin typeface="Arial"/>
              <a:ea typeface="Arial"/>
              <a:cs typeface="Arial"/>
            </a:rPr>
            <a:t>if </a:t>
          </a:r>
          <a:r>
            <a:rPr lang="en-US" cap="none" sz="1000" b="0" i="0" u="none" baseline="0">
              <a:latin typeface="Arial"/>
              <a:ea typeface="Arial"/>
              <a:cs typeface="Arial"/>
            </a:rPr>
            <a:t>the husband be dead, she is loosed from the law of her husband."
Romans 7:2 
"So then if, while her husband liveth, 
she be married to another man, 
she shall be called an </a:t>
          </a:r>
          <a:r>
            <a:rPr lang="en-US" cap="none" sz="1000" b="1" i="0" u="none" baseline="0">
              <a:latin typeface="Arial"/>
              <a:ea typeface="Arial"/>
              <a:cs typeface="Arial"/>
            </a:rPr>
            <a:t>adulteress</a:t>
          </a:r>
          <a:r>
            <a:rPr lang="en-US" cap="none" sz="1000" b="0" i="0" u="none" baseline="0">
              <a:latin typeface="Arial"/>
              <a:ea typeface="Arial"/>
              <a:cs typeface="Arial"/>
            </a:rPr>
            <a:t>:
but if her husband be dead, 
she is free from that law; 
so that she is no </a:t>
          </a:r>
          <a:r>
            <a:rPr lang="en-US" cap="none" sz="1000" b="1" i="0" u="none" baseline="0">
              <a:latin typeface="Arial"/>
              <a:ea typeface="Arial"/>
              <a:cs typeface="Arial"/>
            </a:rPr>
            <a:t>adulteress</a:t>
          </a:r>
          <a:r>
            <a:rPr lang="en-US" cap="none" sz="1000" b="0" i="0" u="none" baseline="0">
              <a:latin typeface="Arial"/>
              <a:ea typeface="Arial"/>
              <a:cs typeface="Arial"/>
            </a:rPr>
            <a:t>, 
though she be married to another man."
Romans 7:3 
"And unto the married I command, 
yet not I, but the Lord, 
</a:t>
          </a:r>
          <a:r>
            <a:rPr lang="en-US" cap="none" sz="1000" b="1" i="0" u="none" baseline="0">
              <a:latin typeface="Arial"/>
              <a:ea typeface="Arial"/>
              <a:cs typeface="Arial"/>
            </a:rPr>
            <a:t>Let not the wife depart 
from her husband</a:t>
          </a:r>
          <a:r>
            <a:rPr lang="en-US" cap="none" sz="1000" b="0" i="0" u="none" baseline="0">
              <a:latin typeface="Arial"/>
              <a:ea typeface="Arial"/>
              <a:cs typeface="Arial"/>
            </a:rPr>
            <a:t>:"
1 Corinthians 7:10 
"But and if she depart, 
let her </a:t>
          </a:r>
          <a:r>
            <a:rPr lang="en-US" cap="none" sz="1000" b="1" i="0" u="none" baseline="0">
              <a:latin typeface="Arial"/>
              <a:ea typeface="Arial"/>
              <a:cs typeface="Arial"/>
            </a:rPr>
            <a:t>remain unmarried</a:t>
          </a:r>
          <a:r>
            <a:rPr lang="en-US" cap="none" sz="1000" b="0" i="0" u="none" baseline="0">
              <a:latin typeface="Arial"/>
              <a:ea typeface="Arial"/>
              <a:cs typeface="Arial"/>
            </a:rPr>
            <a:t>,
or be reconciled to her husband."
1 Corinthians 7:11a 
"...let not the husband put away his wife."
1 Corinthians 7:11b 
"A wife is bound by law 
</a:t>
          </a:r>
          <a:r>
            <a:rPr lang="en-US" cap="none" sz="1000" b="1" i="0" u="none" baseline="0">
              <a:latin typeface="Arial"/>
              <a:ea typeface="Arial"/>
              <a:cs typeface="Arial"/>
            </a:rPr>
            <a:t>as long as her husband lives</a:t>
          </a:r>
          <a:r>
            <a:rPr lang="en-US" cap="none" sz="1000" b="0" i="0" u="none" baseline="0">
              <a:latin typeface="Arial"/>
              <a:ea typeface="Arial"/>
              <a:cs typeface="Arial"/>
            </a:rPr>
            <a:t>;
but </a:t>
          </a:r>
          <a:r>
            <a:rPr lang="en-US" cap="none" sz="1000" b="1" i="0" u="none" baseline="0">
              <a:latin typeface="Arial"/>
              <a:ea typeface="Arial"/>
              <a:cs typeface="Arial"/>
            </a:rPr>
            <a:t>if </a:t>
          </a:r>
          <a:r>
            <a:rPr lang="en-US" cap="none" sz="1000" b="0" i="0" u="none" baseline="0">
              <a:latin typeface="Arial"/>
              <a:ea typeface="Arial"/>
              <a:cs typeface="Arial"/>
            </a:rPr>
            <a:t>her husband dies, 
she is at liberty to be married 
to whom she wishes,
only in the Lord."
1 Corinthians 7:39 
</a:t>
          </a:r>
        </a:p>
      </xdr:txBody>
    </xdr:sp>
    <xdr:clientData/>
  </xdr:twoCellAnchor>
  <xdr:twoCellAnchor>
    <xdr:from>
      <xdr:col>22</xdr:col>
      <xdr:colOff>142875</xdr:colOff>
      <xdr:row>1</xdr:row>
      <xdr:rowOff>0</xdr:rowOff>
    </xdr:from>
    <xdr:to>
      <xdr:col>30</xdr:col>
      <xdr:colOff>342900</xdr:colOff>
      <xdr:row>58</xdr:row>
      <xdr:rowOff>0</xdr:rowOff>
    </xdr:to>
    <xdr:sp>
      <xdr:nvSpPr>
        <xdr:cNvPr id="3" name="TextBox 116"/>
        <xdr:cNvSpPr txBox="1">
          <a:spLocks noChangeArrowheads="1"/>
        </xdr:cNvSpPr>
      </xdr:nvSpPr>
      <xdr:spPr>
        <a:xfrm>
          <a:off x="6448425" y="161925"/>
          <a:ext cx="2667000" cy="1511617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a:t>
          </a:r>
          <a:r>
            <a:rPr lang="en-US" cap="none" sz="1200" b="1" i="0" u="none" baseline="0">
              <a:latin typeface="Arial"/>
              <a:ea typeface="Arial"/>
              <a:cs typeface="Arial"/>
            </a:rPr>
            <a:t>DIVORCE &amp; REMARRIAGE</a:t>
          </a:r>
          <a:r>
            <a:rPr lang="en-US" cap="none" sz="1000" b="1" i="0" u="none" baseline="0">
              <a:latin typeface="Arial"/>
              <a:ea typeface="Arial"/>
              <a:cs typeface="Arial"/>
            </a:rPr>
            <a:t>
</a:t>
          </a:r>
          <a:r>
            <a:rPr lang="en-US" cap="none" sz="1200" b="1" i="0" u="none" baseline="0">
              <a:latin typeface="Arial"/>
              <a:ea typeface="Arial"/>
              <a:cs typeface="Arial"/>
            </a:rPr>
            <a:t>IN THE NEW TESTAMENT</a:t>
          </a:r>
          <a:r>
            <a:rPr lang="en-US" cap="none" sz="1000" b="0" i="0" u="none" baseline="0">
              <a:latin typeface="Arial"/>
              <a:ea typeface="Arial"/>
              <a:cs typeface="Arial"/>
            </a:rPr>
            <a:t>
</a:t>
          </a:r>
          <a:r>
            <a:rPr lang="en-US" cap="none" sz="1000" b="1" i="0" u="sng" baseline="0">
              <a:latin typeface="Arial"/>
              <a:ea typeface="Arial"/>
              <a:cs typeface="Arial"/>
            </a:rPr>
            <a:t>JESUS' TEACHING</a:t>
          </a:r>
          <a:r>
            <a:rPr lang="en-US" cap="none" sz="1000" b="0" i="0" u="none" baseline="0">
              <a:latin typeface="Arial"/>
              <a:ea typeface="Arial"/>
              <a:cs typeface="Arial"/>
            </a:rPr>
            <a:t>
"But I say unto you, That whosoever shall put away his wife, saving for the cause of fornication, causeth her to</a:t>
          </a:r>
          <a:r>
            <a:rPr lang="en-US" cap="none" sz="1000" b="1" i="0" u="none" baseline="0">
              <a:latin typeface="Arial"/>
              <a:ea typeface="Arial"/>
              <a:cs typeface="Arial"/>
            </a:rPr>
            <a:t> commit adultery</a:t>
          </a:r>
          <a:r>
            <a:rPr lang="en-US" cap="none" sz="1000" b="0" i="0" u="none" baseline="0">
              <a:latin typeface="Arial"/>
              <a:ea typeface="Arial"/>
              <a:cs typeface="Arial"/>
            </a:rPr>
            <a:t>:"
Matthew 5:32 
"...whosoever shall marry her that is divorced </a:t>
          </a:r>
          <a:r>
            <a:rPr lang="en-US" cap="none" sz="1000" b="1" i="0" u="none" baseline="0">
              <a:latin typeface="Arial"/>
              <a:ea typeface="Arial"/>
              <a:cs typeface="Arial"/>
            </a:rPr>
            <a:t>committeth adultery</a:t>
          </a:r>
          <a:r>
            <a:rPr lang="en-US" cap="none" sz="1000" b="0" i="0" u="none" baseline="0">
              <a:latin typeface="Arial"/>
              <a:ea typeface="Arial"/>
              <a:cs typeface="Arial"/>
            </a:rPr>
            <a:t>."
Matthew 5:32 
"Whosoever shall put away his wife, 
except it be for fornication, 
and shall marry another, 
</a:t>
          </a:r>
          <a:r>
            <a:rPr lang="en-US" cap="none" sz="1000" b="1" i="0" u="none" baseline="0">
              <a:latin typeface="Arial"/>
              <a:ea typeface="Arial"/>
              <a:cs typeface="Arial"/>
            </a:rPr>
            <a:t>committeth adultery</a:t>
          </a:r>
          <a:r>
            <a:rPr lang="en-US" cap="none" sz="1000" b="0" i="0" u="none" baseline="0">
              <a:latin typeface="Arial"/>
              <a:ea typeface="Arial"/>
              <a:cs typeface="Arial"/>
            </a:rPr>
            <a:t>: "
Matthew 19:9a
" ...whoso marrieth her which is put away doth </a:t>
          </a:r>
          <a:r>
            <a:rPr lang="en-US" cap="none" sz="1000" b="1" i="0" u="none" baseline="0">
              <a:latin typeface="Arial"/>
              <a:ea typeface="Arial"/>
              <a:cs typeface="Arial"/>
            </a:rPr>
            <a:t>commit adultery</a:t>
          </a:r>
          <a:r>
            <a:rPr lang="en-US" cap="none" sz="1000" b="0" i="0" u="none" baseline="0">
              <a:latin typeface="Arial"/>
              <a:ea typeface="Arial"/>
              <a:cs typeface="Arial"/>
            </a:rPr>
            <a:t>."
Matthew 19:9b 
"Whosoever shall put away his wife, 
and marry another, 
</a:t>
          </a:r>
          <a:r>
            <a:rPr lang="en-US" cap="none" sz="1000" b="1" i="0" u="none" baseline="0">
              <a:latin typeface="Arial"/>
              <a:ea typeface="Arial"/>
              <a:cs typeface="Arial"/>
            </a:rPr>
            <a:t>committeth adultery </a:t>
          </a:r>
          <a:r>
            <a:rPr lang="en-US" cap="none" sz="1000" b="0" i="0" u="none" baseline="0">
              <a:latin typeface="Arial"/>
              <a:ea typeface="Arial"/>
              <a:cs typeface="Arial"/>
            </a:rPr>
            <a:t>against her."
Mark 10:11
"And if a woman shall put away her husband,
and be married to another, 
she </a:t>
          </a:r>
          <a:r>
            <a:rPr lang="en-US" cap="none" sz="1000" b="1" i="0" u="none" baseline="0">
              <a:latin typeface="Arial"/>
              <a:ea typeface="Arial"/>
              <a:cs typeface="Arial"/>
            </a:rPr>
            <a:t>committeth adultery</a:t>
          </a:r>
          <a:r>
            <a:rPr lang="en-US" cap="none" sz="1000" b="0" i="0" u="none" baseline="0">
              <a:latin typeface="Arial"/>
              <a:ea typeface="Arial"/>
              <a:cs typeface="Arial"/>
            </a:rPr>
            <a:t>."
Mark 10:12 
"Whosoever putteth away his wife, 
and marrieth another </a:t>
          </a:r>
          <a:r>
            <a:rPr lang="en-US" cap="none" sz="1000" b="1" i="0" u="none" baseline="0">
              <a:latin typeface="Arial"/>
              <a:ea typeface="Arial"/>
              <a:cs typeface="Arial"/>
            </a:rPr>
            <a:t>committeth adultery</a:t>
          </a:r>
          <a:r>
            <a:rPr lang="en-US" cap="none" sz="1000" b="0" i="0" u="none" baseline="0">
              <a:latin typeface="Arial"/>
              <a:ea typeface="Arial"/>
              <a:cs typeface="Arial"/>
            </a:rPr>
            <a:t>:"
Luke 16:18a 
"...whosoever marrieth her that is put away from her husband </a:t>
          </a:r>
          <a:r>
            <a:rPr lang="en-US" cap="none" sz="1000" b="1" i="0" u="none" baseline="0">
              <a:latin typeface="Arial"/>
              <a:ea typeface="Arial"/>
              <a:cs typeface="Arial"/>
            </a:rPr>
            <a:t>committeth adultery</a:t>
          </a:r>
          <a:r>
            <a:rPr lang="en-US" cap="none" sz="1000" b="0" i="0" u="none" baseline="0">
              <a:latin typeface="Arial"/>
              <a:ea typeface="Arial"/>
              <a:cs typeface="Arial"/>
            </a:rPr>
            <a:t>."
Luke 16:18b 
</a:t>
          </a:r>
          <a:r>
            <a:rPr lang="en-US" cap="none" sz="1000" b="1" i="0" u="sng" baseline="0">
              <a:latin typeface="Arial"/>
              <a:ea typeface="Arial"/>
              <a:cs typeface="Arial"/>
            </a:rPr>
            <a:t>PAUL'S TEACHING</a:t>
          </a:r>
          <a:r>
            <a:rPr lang="en-US" cap="none" sz="1000" b="0" i="0" u="none" baseline="0">
              <a:latin typeface="Arial"/>
              <a:ea typeface="Arial"/>
              <a:cs typeface="Arial"/>
            </a:rPr>
            <a:t>
"For the woman which hath an husband 
is </a:t>
          </a:r>
          <a:r>
            <a:rPr lang="en-US" cap="none" sz="1000" b="1" i="0" u="none" baseline="0">
              <a:latin typeface="Arial"/>
              <a:ea typeface="Arial"/>
              <a:cs typeface="Arial"/>
            </a:rPr>
            <a:t>bound</a:t>
          </a:r>
          <a:r>
            <a:rPr lang="en-US" cap="none" sz="1000" b="0" i="0" u="none" baseline="0">
              <a:latin typeface="Arial"/>
              <a:ea typeface="Arial"/>
              <a:cs typeface="Arial"/>
            </a:rPr>
            <a:t> by the law to her husband 
</a:t>
          </a:r>
          <a:r>
            <a:rPr lang="en-US" cap="none" sz="1000" b="1" i="0" u="none" baseline="0">
              <a:latin typeface="Arial"/>
              <a:ea typeface="Arial"/>
              <a:cs typeface="Arial"/>
            </a:rPr>
            <a:t>so long as he liveth</a:t>
          </a:r>
          <a:r>
            <a:rPr lang="en-US" cap="none" sz="1000" b="0" i="0" u="none" baseline="0">
              <a:latin typeface="Arial"/>
              <a:ea typeface="Arial"/>
              <a:cs typeface="Arial"/>
            </a:rPr>
            <a:t>;
but </a:t>
          </a:r>
          <a:r>
            <a:rPr lang="en-US" cap="none" sz="1000" b="1" i="0" u="none" baseline="0">
              <a:latin typeface="Arial"/>
              <a:ea typeface="Arial"/>
              <a:cs typeface="Arial"/>
            </a:rPr>
            <a:t>if </a:t>
          </a:r>
          <a:r>
            <a:rPr lang="en-US" cap="none" sz="1000" b="0" i="0" u="none" baseline="0">
              <a:latin typeface="Arial"/>
              <a:ea typeface="Arial"/>
              <a:cs typeface="Arial"/>
            </a:rPr>
            <a:t>the husband be dead, she is loosed from the law of her husband."
Romans 7:2 
"So then if, while her husband liveth, 
she be married to another man, 
she shall be called an </a:t>
          </a:r>
          <a:r>
            <a:rPr lang="en-US" cap="none" sz="1000" b="1" i="0" u="none" baseline="0">
              <a:latin typeface="Arial"/>
              <a:ea typeface="Arial"/>
              <a:cs typeface="Arial"/>
            </a:rPr>
            <a:t>adulteress</a:t>
          </a:r>
          <a:r>
            <a:rPr lang="en-US" cap="none" sz="1000" b="0" i="0" u="none" baseline="0">
              <a:latin typeface="Arial"/>
              <a:ea typeface="Arial"/>
              <a:cs typeface="Arial"/>
            </a:rPr>
            <a:t>:
but if her husband be dead, 
she is free from that law; 
so that she is no </a:t>
          </a:r>
          <a:r>
            <a:rPr lang="en-US" cap="none" sz="1000" b="1" i="0" u="none" baseline="0">
              <a:latin typeface="Arial"/>
              <a:ea typeface="Arial"/>
              <a:cs typeface="Arial"/>
            </a:rPr>
            <a:t>adulteress</a:t>
          </a:r>
          <a:r>
            <a:rPr lang="en-US" cap="none" sz="1000" b="0" i="0" u="none" baseline="0">
              <a:latin typeface="Arial"/>
              <a:ea typeface="Arial"/>
              <a:cs typeface="Arial"/>
            </a:rPr>
            <a:t>, 
though she be married to another man."
Romans 7:3 
"And unto the married I command, 
yet not I, but the Lord, 
</a:t>
          </a:r>
          <a:r>
            <a:rPr lang="en-US" cap="none" sz="1000" b="1" i="0" u="none" baseline="0">
              <a:latin typeface="Arial"/>
              <a:ea typeface="Arial"/>
              <a:cs typeface="Arial"/>
            </a:rPr>
            <a:t>Let not the wife depart 
from her husband</a:t>
          </a:r>
          <a:r>
            <a:rPr lang="en-US" cap="none" sz="1000" b="0" i="0" u="none" baseline="0">
              <a:latin typeface="Arial"/>
              <a:ea typeface="Arial"/>
              <a:cs typeface="Arial"/>
            </a:rPr>
            <a:t>:"
1 Corinthians 7:10 
"But and if she depart, 
let her </a:t>
          </a:r>
          <a:r>
            <a:rPr lang="en-US" cap="none" sz="1000" b="1" i="0" u="none" baseline="0">
              <a:latin typeface="Arial"/>
              <a:ea typeface="Arial"/>
              <a:cs typeface="Arial"/>
            </a:rPr>
            <a:t>remain unmarried</a:t>
          </a:r>
          <a:r>
            <a:rPr lang="en-US" cap="none" sz="1000" b="0" i="0" u="none" baseline="0">
              <a:latin typeface="Arial"/>
              <a:ea typeface="Arial"/>
              <a:cs typeface="Arial"/>
            </a:rPr>
            <a:t>,
or be reconciled to her husband."
1 Corinthians 7:11a 
"...let not the husband put away his wife."
1 Corinthians 7:11b 
"A wife is bound by law 
</a:t>
          </a:r>
          <a:r>
            <a:rPr lang="en-US" cap="none" sz="1000" b="1" i="0" u="none" baseline="0">
              <a:latin typeface="Arial"/>
              <a:ea typeface="Arial"/>
              <a:cs typeface="Arial"/>
            </a:rPr>
            <a:t>as long as her husband lives</a:t>
          </a:r>
          <a:r>
            <a:rPr lang="en-US" cap="none" sz="1000" b="0" i="0" u="none" baseline="0">
              <a:latin typeface="Arial"/>
              <a:ea typeface="Arial"/>
              <a:cs typeface="Arial"/>
            </a:rPr>
            <a:t>;
but </a:t>
          </a:r>
          <a:r>
            <a:rPr lang="en-US" cap="none" sz="1000" b="1" i="0" u="none" baseline="0">
              <a:latin typeface="Arial"/>
              <a:ea typeface="Arial"/>
              <a:cs typeface="Arial"/>
            </a:rPr>
            <a:t>if </a:t>
          </a:r>
          <a:r>
            <a:rPr lang="en-US" cap="none" sz="1000" b="0" i="0" u="none" baseline="0">
              <a:latin typeface="Arial"/>
              <a:ea typeface="Arial"/>
              <a:cs typeface="Arial"/>
            </a:rPr>
            <a:t>her husband dies, 
she is at liberty to be married
 to whom she wishes,
only in the Lord."
1 Corinthians 7:39 
</a:t>
          </a:r>
        </a:p>
      </xdr:txBody>
    </xdr:sp>
    <xdr:clientData/>
  </xdr:twoCellAnchor>
  <xdr:twoCellAnchor>
    <xdr:from>
      <xdr:col>12</xdr:col>
      <xdr:colOff>9525</xdr:colOff>
      <xdr:row>1</xdr:row>
      <xdr:rowOff>9525</xdr:rowOff>
    </xdr:from>
    <xdr:to>
      <xdr:col>20</xdr:col>
      <xdr:colOff>9525</xdr:colOff>
      <xdr:row>58</xdr:row>
      <xdr:rowOff>9525</xdr:rowOff>
    </xdr:to>
    <xdr:sp>
      <xdr:nvSpPr>
        <xdr:cNvPr id="4" name="TextBox 115"/>
        <xdr:cNvSpPr txBox="1">
          <a:spLocks noChangeArrowheads="1"/>
        </xdr:cNvSpPr>
      </xdr:nvSpPr>
      <xdr:spPr>
        <a:xfrm>
          <a:off x="3314700" y="171450"/>
          <a:ext cx="2667000" cy="1511617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a:t>
          </a:r>
          <a:r>
            <a:rPr lang="en-US" cap="none" sz="1200" b="1" i="0" u="none" baseline="0">
              <a:latin typeface="Arial"/>
              <a:ea typeface="Arial"/>
              <a:cs typeface="Arial"/>
            </a:rPr>
            <a:t>DIVORCE &amp; REMARRIAGE</a:t>
          </a:r>
          <a:r>
            <a:rPr lang="en-US" cap="none" sz="1000" b="1" i="0" u="none" baseline="0">
              <a:latin typeface="Arial"/>
              <a:ea typeface="Arial"/>
              <a:cs typeface="Arial"/>
            </a:rPr>
            <a:t>
</a:t>
          </a:r>
          <a:r>
            <a:rPr lang="en-US" cap="none" sz="1200" b="1" i="0" u="none" baseline="0">
              <a:latin typeface="Arial"/>
              <a:ea typeface="Arial"/>
              <a:cs typeface="Arial"/>
            </a:rPr>
            <a:t>IN THE NEW TESTAMENT</a:t>
          </a:r>
          <a:r>
            <a:rPr lang="en-US" cap="none" sz="1000" b="0" i="0" u="none" baseline="0">
              <a:latin typeface="Arial"/>
              <a:ea typeface="Arial"/>
              <a:cs typeface="Arial"/>
            </a:rPr>
            <a:t>
</a:t>
          </a:r>
          <a:r>
            <a:rPr lang="en-US" cap="none" sz="1000" b="1" i="0" u="sng" baseline="0">
              <a:latin typeface="Arial"/>
              <a:ea typeface="Arial"/>
              <a:cs typeface="Arial"/>
            </a:rPr>
            <a:t>JESUS' TEACHING</a:t>
          </a:r>
          <a:r>
            <a:rPr lang="en-US" cap="none" sz="1000" b="0" i="0" u="none" baseline="0">
              <a:latin typeface="Arial"/>
              <a:ea typeface="Arial"/>
              <a:cs typeface="Arial"/>
            </a:rPr>
            <a:t>
"But I say unto you, That whosoever shall put away his wife, saving for the cause of fornication, causeth her to</a:t>
          </a:r>
          <a:r>
            <a:rPr lang="en-US" cap="none" sz="1000" b="1" i="0" u="none" baseline="0">
              <a:latin typeface="Arial"/>
              <a:ea typeface="Arial"/>
              <a:cs typeface="Arial"/>
            </a:rPr>
            <a:t> commit adultery</a:t>
          </a:r>
          <a:r>
            <a:rPr lang="en-US" cap="none" sz="1000" b="0" i="0" u="none" baseline="0">
              <a:latin typeface="Arial"/>
              <a:ea typeface="Arial"/>
              <a:cs typeface="Arial"/>
            </a:rPr>
            <a:t>:"
Matthew 5:32 
"...whosoever shall marry her that is divorced </a:t>
          </a:r>
          <a:r>
            <a:rPr lang="en-US" cap="none" sz="1000" b="1" i="0" u="none" baseline="0">
              <a:latin typeface="Arial"/>
              <a:ea typeface="Arial"/>
              <a:cs typeface="Arial"/>
            </a:rPr>
            <a:t>committeth adultery</a:t>
          </a:r>
          <a:r>
            <a:rPr lang="en-US" cap="none" sz="1000" b="0" i="0" u="none" baseline="0">
              <a:latin typeface="Arial"/>
              <a:ea typeface="Arial"/>
              <a:cs typeface="Arial"/>
            </a:rPr>
            <a:t>."
Matthew 5:32 
"Whosoever shall put away his wife, 
except it be for fornication, 
and shall marry another, 
</a:t>
          </a:r>
          <a:r>
            <a:rPr lang="en-US" cap="none" sz="1000" b="1" i="0" u="none" baseline="0">
              <a:latin typeface="Arial"/>
              <a:ea typeface="Arial"/>
              <a:cs typeface="Arial"/>
            </a:rPr>
            <a:t>committeth adultery</a:t>
          </a:r>
          <a:r>
            <a:rPr lang="en-US" cap="none" sz="1000" b="0" i="0" u="none" baseline="0">
              <a:latin typeface="Arial"/>
              <a:ea typeface="Arial"/>
              <a:cs typeface="Arial"/>
            </a:rPr>
            <a:t>: "
Matthew 19:9a
" ...whoso marrieth her which is put away doth </a:t>
          </a:r>
          <a:r>
            <a:rPr lang="en-US" cap="none" sz="1000" b="1" i="0" u="none" baseline="0">
              <a:latin typeface="Arial"/>
              <a:ea typeface="Arial"/>
              <a:cs typeface="Arial"/>
            </a:rPr>
            <a:t>commit adultery</a:t>
          </a:r>
          <a:r>
            <a:rPr lang="en-US" cap="none" sz="1000" b="0" i="0" u="none" baseline="0">
              <a:latin typeface="Arial"/>
              <a:ea typeface="Arial"/>
              <a:cs typeface="Arial"/>
            </a:rPr>
            <a:t>."
Matthew 19:9b 
"Whosoever shall put away his wife, 
and marry another, 
</a:t>
          </a:r>
          <a:r>
            <a:rPr lang="en-US" cap="none" sz="1000" b="1" i="0" u="none" baseline="0">
              <a:latin typeface="Arial"/>
              <a:ea typeface="Arial"/>
              <a:cs typeface="Arial"/>
            </a:rPr>
            <a:t>committeth adultery </a:t>
          </a:r>
          <a:r>
            <a:rPr lang="en-US" cap="none" sz="1000" b="0" i="0" u="none" baseline="0">
              <a:latin typeface="Arial"/>
              <a:ea typeface="Arial"/>
              <a:cs typeface="Arial"/>
            </a:rPr>
            <a:t>against her."
Mark 10:11
"And if a woman shall put away her husband,
and be married to another, 
she </a:t>
          </a:r>
          <a:r>
            <a:rPr lang="en-US" cap="none" sz="1000" b="1" i="0" u="none" baseline="0">
              <a:latin typeface="Arial"/>
              <a:ea typeface="Arial"/>
              <a:cs typeface="Arial"/>
            </a:rPr>
            <a:t>committeth adultery</a:t>
          </a:r>
          <a:r>
            <a:rPr lang="en-US" cap="none" sz="1000" b="0" i="0" u="none" baseline="0">
              <a:latin typeface="Arial"/>
              <a:ea typeface="Arial"/>
              <a:cs typeface="Arial"/>
            </a:rPr>
            <a:t>."
Mark 10:12 
"Whosoever putteth away his wife, 
and marrieth another </a:t>
          </a:r>
          <a:r>
            <a:rPr lang="en-US" cap="none" sz="1000" b="1" i="0" u="none" baseline="0">
              <a:latin typeface="Arial"/>
              <a:ea typeface="Arial"/>
              <a:cs typeface="Arial"/>
            </a:rPr>
            <a:t>committeth adultery</a:t>
          </a:r>
          <a:r>
            <a:rPr lang="en-US" cap="none" sz="1000" b="0" i="0" u="none" baseline="0">
              <a:latin typeface="Arial"/>
              <a:ea typeface="Arial"/>
              <a:cs typeface="Arial"/>
            </a:rPr>
            <a:t>:"
Luke 16:18a 
"...whosoever marrieth her that is put away from her husband </a:t>
          </a:r>
          <a:r>
            <a:rPr lang="en-US" cap="none" sz="1000" b="1" i="0" u="none" baseline="0">
              <a:latin typeface="Arial"/>
              <a:ea typeface="Arial"/>
              <a:cs typeface="Arial"/>
            </a:rPr>
            <a:t>committeth adultery</a:t>
          </a:r>
          <a:r>
            <a:rPr lang="en-US" cap="none" sz="1000" b="0" i="0" u="none" baseline="0">
              <a:latin typeface="Arial"/>
              <a:ea typeface="Arial"/>
              <a:cs typeface="Arial"/>
            </a:rPr>
            <a:t>."
Luke 16:18b 
</a:t>
          </a:r>
          <a:r>
            <a:rPr lang="en-US" cap="none" sz="1000" b="1" i="0" u="sng" baseline="0">
              <a:latin typeface="Arial"/>
              <a:ea typeface="Arial"/>
              <a:cs typeface="Arial"/>
            </a:rPr>
            <a:t>PAUL'S TEACHING</a:t>
          </a:r>
          <a:r>
            <a:rPr lang="en-US" cap="none" sz="1000" b="0" i="0" u="none" baseline="0">
              <a:latin typeface="Arial"/>
              <a:ea typeface="Arial"/>
              <a:cs typeface="Arial"/>
            </a:rPr>
            <a:t>
"For the woman which hath an husband 
is </a:t>
          </a:r>
          <a:r>
            <a:rPr lang="en-US" cap="none" sz="1000" b="1" i="0" u="none" baseline="0">
              <a:latin typeface="Arial"/>
              <a:ea typeface="Arial"/>
              <a:cs typeface="Arial"/>
            </a:rPr>
            <a:t>bound</a:t>
          </a:r>
          <a:r>
            <a:rPr lang="en-US" cap="none" sz="1000" b="0" i="0" u="none" baseline="0">
              <a:latin typeface="Arial"/>
              <a:ea typeface="Arial"/>
              <a:cs typeface="Arial"/>
            </a:rPr>
            <a:t> by the law to her husband 
</a:t>
          </a:r>
          <a:r>
            <a:rPr lang="en-US" cap="none" sz="1000" b="1" i="0" u="none" baseline="0">
              <a:latin typeface="Arial"/>
              <a:ea typeface="Arial"/>
              <a:cs typeface="Arial"/>
            </a:rPr>
            <a:t>so long as he liveth</a:t>
          </a:r>
          <a:r>
            <a:rPr lang="en-US" cap="none" sz="1000" b="0" i="0" u="none" baseline="0">
              <a:latin typeface="Arial"/>
              <a:ea typeface="Arial"/>
              <a:cs typeface="Arial"/>
            </a:rPr>
            <a:t>;
but </a:t>
          </a:r>
          <a:r>
            <a:rPr lang="en-US" cap="none" sz="1000" b="1" i="0" u="none" baseline="0">
              <a:latin typeface="Arial"/>
              <a:ea typeface="Arial"/>
              <a:cs typeface="Arial"/>
            </a:rPr>
            <a:t>if </a:t>
          </a:r>
          <a:r>
            <a:rPr lang="en-US" cap="none" sz="1000" b="0" i="0" u="none" baseline="0">
              <a:latin typeface="Arial"/>
              <a:ea typeface="Arial"/>
              <a:cs typeface="Arial"/>
            </a:rPr>
            <a:t>the husband be dead, she is loosed from the law of her husband."
Romans 7:2 
"So then if, while her husband liveth, 
she be married to another man, 
she shall be called an </a:t>
          </a:r>
          <a:r>
            <a:rPr lang="en-US" cap="none" sz="1000" b="1" i="0" u="none" baseline="0">
              <a:latin typeface="Arial"/>
              <a:ea typeface="Arial"/>
              <a:cs typeface="Arial"/>
            </a:rPr>
            <a:t>adulteress</a:t>
          </a:r>
          <a:r>
            <a:rPr lang="en-US" cap="none" sz="1000" b="0" i="0" u="none" baseline="0">
              <a:latin typeface="Arial"/>
              <a:ea typeface="Arial"/>
              <a:cs typeface="Arial"/>
            </a:rPr>
            <a:t>:
but if her husband be dead, 
she is free from that law; 
so that she is no </a:t>
          </a:r>
          <a:r>
            <a:rPr lang="en-US" cap="none" sz="1000" b="1" i="0" u="none" baseline="0">
              <a:latin typeface="Arial"/>
              <a:ea typeface="Arial"/>
              <a:cs typeface="Arial"/>
            </a:rPr>
            <a:t>adulteress</a:t>
          </a:r>
          <a:r>
            <a:rPr lang="en-US" cap="none" sz="1000" b="0" i="0" u="none" baseline="0">
              <a:latin typeface="Arial"/>
              <a:ea typeface="Arial"/>
              <a:cs typeface="Arial"/>
            </a:rPr>
            <a:t>, 
though she be married to another man."
Romans 7:3 
"And unto the married I command, 
yet not I, but the Lord, 
</a:t>
          </a:r>
          <a:r>
            <a:rPr lang="en-US" cap="none" sz="1000" b="1" i="0" u="none" baseline="0">
              <a:latin typeface="Arial"/>
              <a:ea typeface="Arial"/>
              <a:cs typeface="Arial"/>
            </a:rPr>
            <a:t>Let not the wife depart 
from her husband</a:t>
          </a:r>
          <a:r>
            <a:rPr lang="en-US" cap="none" sz="1000" b="0" i="0" u="none" baseline="0">
              <a:latin typeface="Arial"/>
              <a:ea typeface="Arial"/>
              <a:cs typeface="Arial"/>
            </a:rPr>
            <a:t>:"
1 Corinthians 7:10 
"But and if she depart, 
let her </a:t>
          </a:r>
          <a:r>
            <a:rPr lang="en-US" cap="none" sz="1000" b="1" i="0" u="none" baseline="0">
              <a:latin typeface="Arial"/>
              <a:ea typeface="Arial"/>
              <a:cs typeface="Arial"/>
            </a:rPr>
            <a:t>remain unmarried</a:t>
          </a:r>
          <a:r>
            <a:rPr lang="en-US" cap="none" sz="1000" b="0" i="0" u="none" baseline="0">
              <a:latin typeface="Arial"/>
              <a:ea typeface="Arial"/>
              <a:cs typeface="Arial"/>
            </a:rPr>
            <a:t>,
or be reconciled to her husband."
1 Corinthians 7:11a 
"...let not the husband put away his wife."
1 Corinthians 7:11b 
"A wife is bound by law 
</a:t>
          </a:r>
          <a:r>
            <a:rPr lang="en-US" cap="none" sz="1000" b="1" i="0" u="none" baseline="0">
              <a:latin typeface="Arial"/>
              <a:ea typeface="Arial"/>
              <a:cs typeface="Arial"/>
            </a:rPr>
            <a:t>as long as her husband lives</a:t>
          </a:r>
          <a:r>
            <a:rPr lang="en-US" cap="none" sz="1000" b="0" i="0" u="none" baseline="0">
              <a:latin typeface="Arial"/>
              <a:ea typeface="Arial"/>
              <a:cs typeface="Arial"/>
            </a:rPr>
            <a:t>;
but </a:t>
          </a:r>
          <a:r>
            <a:rPr lang="en-US" cap="none" sz="1000" b="1" i="0" u="none" baseline="0">
              <a:latin typeface="Arial"/>
              <a:ea typeface="Arial"/>
              <a:cs typeface="Arial"/>
            </a:rPr>
            <a:t>if </a:t>
          </a:r>
          <a:r>
            <a:rPr lang="en-US" cap="none" sz="1000" b="0" i="0" u="none" baseline="0">
              <a:latin typeface="Arial"/>
              <a:ea typeface="Arial"/>
              <a:cs typeface="Arial"/>
            </a:rPr>
            <a:t>her husband dies, 
she is at liberty to be married 
to whom she wishes,
only in the Lord."
1 Corinthians 7:39 
</a:t>
          </a:r>
        </a:p>
      </xdr:txBody>
    </xdr:sp>
    <xdr:clientData/>
  </xdr:twoCellAnchor>
  <xdr:twoCellAnchor editAs="oneCell">
    <xdr:from>
      <xdr:col>2</xdr:col>
      <xdr:colOff>28575</xdr:colOff>
      <xdr:row>1</xdr:row>
      <xdr:rowOff>152400</xdr:rowOff>
    </xdr:from>
    <xdr:to>
      <xdr:col>8</xdr:col>
      <xdr:colOff>200025</xdr:colOff>
      <xdr:row>3</xdr:row>
      <xdr:rowOff>304800</xdr:rowOff>
    </xdr:to>
    <xdr:pic>
      <xdr:nvPicPr>
        <xdr:cNvPr id="5" name="Picture 102" descr="Know the Truth"/>
        <xdr:cNvPicPr preferRelativeResize="1">
          <a:picLocks noChangeAspect="1"/>
        </xdr:cNvPicPr>
      </xdr:nvPicPr>
      <xdr:blipFill>
        <a:blip r:embed="rId1"/>
        <a:stretch>
          <a:fillRect/>
        </a:stretch>
      </xdr:blipFill>
      <xdr:spPr>
        <a:xfrm>
          <a:off x="361950" y="314325"/>
          <a:ext cx="2305050" cy="476250"/>
        </a:xfrm>
        <a:prstGeom prst="rect">
          <a:avLst/>
        </a:prstGeom>
        <a:noFill/>
        <a:ln w="9525" cmpd="sng">
          <a:noFill/>
        </a:ln>
      </xdr:spPr>
    </xdr:pic>
    <xdr:clientData/>
  </xdr:twoCellAnchor>
  <xdr:twoCellAnchor editAs="oneCell">
    <xdr:from>
      <xdr:col>13</xdr:col>
      <xdr:colOff>47625</xdr:colOff>
      <xdr:row>2</xdr:row>
      <xdr:rowOff>28575</xdr:rowOff>
    </xdr:from>
    <xdr:to>
      <xdr:col>19</xdr:col>
      <xdr:colOff>219075</xdr:colOff>
      <xdr:row>3</xdr:row>
      <xdr:rowOff>342900</xdr:rowOff>
    </xdr:to>
    <xdr:pic>
      <xdr:nvPicPr>
        <xdr:cNvPr id="6" name="Picture 107" descr="Know the Truth"/>
        <xdr:cNvPicPr preferRelativeResize="1">
          <a:picLocks noChangeAspect="1"/>
        </xdr:cNvPicPr>
      </xdr:nvPicPr>
      <xdr:blipFill>
        <a:blip r:embed="rId1"/>
        <a:stretch>
          <a:fillRect/>
        </a:stretch>
      </xdr:blipFill>
      <xdr:spPr>
        <a:xfrm>
          <a:off x="3533775" y="352425"/>
          <a:ext cx="2305050" cy="476250"/>
        </a:xfrm>
        <a:prstGeom prst="rect">
          <a:avLst/>
        </a:prstGeom>
        <a:noFill/>
        <a:ln w="9525" cmpd="sng">
          <a:noFill/>
        </a:ln>
      </xdr:spPr>
    </xdr:pic>
    <xdr:clientData/>
  </xdr:twoCellAnchor>
  <xdr:twoCellAnchor editAs="oneCell">
    <xdr:from>
      <xdr:col>24</xdr:col>
      <xdr:colOff>28575</xdr:colOff>
      <xdr:row>1</xdr:row>
      <xdr:rowOff>152400</xdr:rowOff>
    </xdr:from>
    <xdr:to>
      <xdr:col>30</xdr:col>
      <xdr:colOff>200025</xdr:colOff>
      <xdr:row>3</xdr:row>
      <xdr:rowOff>304800</xdr:rowOff>
    </xdr:to>
    <xdr:pic>
      <xdr:nvPicPr>
        <xdr:cNvPr id="7" name="Picture 110" descr="Know the Truth"/>
        <xdr:cNvPicPr preferRelativeResize="1">
          <a:picLocks noChangeAspect="1"/>
        </xdr:cNvPicPr>
      </xdr:nvPicPr>
      <xdr:blipFill>
        <a:blip r:embed="rId1"/>
        <a:stretch>
          <a:fillRect/>
        </a:stretch>
      </xdr:blipFill>
      <xdr:spPr>
        <a:xfrm>
          <a:off x="6667500" y="314325"/>
          <a:ext cx="2305050" cy="476250"/>
        </a:xfrm>
        <a:prstGeom prst="rect">
          <a:avLst/>
        </a:prstGeom>
        <a:noFill/>
        <a:ln w="9525" cmpd="sng">
          <a:noFill/>
        </a:ln>
      </xdr:spPr>
    </xdr:pic>
    <xdr:clientData/>
  </xdr:twoCellAnchor>
  <xdr:twoCellAnchor editAs="oneCell">
    <xdr:from>
      <xdr:col>35</xdr:col>
      <xdr:colOff>9525</xdr:colOff>
      <xdr:row>2</xdr:row>
      <xdr:rowOff>0</xdr:rowOff>
    </xdr:from>
    <xdr:to>
      <xdr:col>41</xdr:col>
      <xdr:colOff>180975</xdr:colOff>
      <xdr:row>3</xdr:row>
      <xdr:rowOff>314325</xdr:rowOff>
    </xdr:to>
    <xdr:pic>
      <xdr:nvPicPr>
        <xdr:cNvPr id="8" name="Picture 113" descr="Know the Truth"/>
        <xdr:cNvPicPr preferRelativeResize="1">
          <a:picLocks noChangeAspect="1"/>
        </xdr:cNvPicPr>
      </xdr:nvPicPr>
      <xdr:blipFill>
        <a:blip r:embed="rId1"/>
        <a:stretch>
          <a:fillRect/>
        </a:stretch>
      </xdr:blipFill>
      <xdr:spPr>
        <a:xfrm>
          <a:off x="9801225" y="323850"/>
          <a:ext cx="2305050"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0</xdr:row>
      <xdr:rowOff>47625</xdr:rowOff>
    </xdr:from>
    <xdr:to>
      <xdr:col>10</xdr:col>
      <xdr:colOff>238125</xdr:colOff>
      <xdr:row>3</xdr:row>
      <xdr:rowOff>9525</xdr:rowOff>
    </xdr:to>
    <xdr:sp>
      <xdr:nvSpPr>
        <xdr:cNvPr id="1" name="Rectangle 4"/>
        <xdr:cNvSpPr>
          <a:spLocks/>
        </xdr:cNvSpPr>
      </xdr:nvSpPr>
      <xdr:spPr>
        <a:xfrm>
          <a:off x="5048250" y="47625"/>
          <a:ext cx="1838325" cy="45720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Copy one of these columns to column B on "generate chart" 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iyn.org/" TargetMode="External" /><Relationship Id="rId2" Type="http://schemas.openxmlformats.org/officeDocument/2006/relationships/hyperlink" Target="http://www.biyn.org/" TargetMode="External" /><Relationship Id="rId3" Type="http://schemas.openxmlformats.org/officeDocument/2006/relationships/hyperlink" Target="http://www.biyn.org/" TargetMode="External" /><Relationship Id="rId4" Type="http://schemas.openxmlformats.org/officeDocument/2006/relationships/hyperlink" Target="http://www.biyn.org/" TargetMode="Externa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iyn.org/" TargetMode="External" /><Relationship Id="rId2" Type="http://schemas.openxmlformats.org/officeDocument/2006/relationships/hyperlink" Target="http://www.biyn.org/" TargetMode="External" /><Relationship Id="rId3" Type="http://schemas.openxmlformats.org/officeDocument/2006/relationships/hyperlink" Target="http://www.biyn.org/" TargetMode="External" /><Relationship Id="rId4" Type="http://schemas.openxmlformats.org/officeDocument/2006/relationships/hyperlink" Target="http://www.biyn.org/" TargetMode="External" /><Relationship Id="rId5" Type="http://schemas.openxmlformats.org/officeDocument/2006/relationships/drawing" Target="../drawings/drawing4.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6"/>
  <dimension ref="F19:F19"/>
  <sheetViews>
    <sheetView tabSelected="1" workbookViewId="0" topLeftCell="A1">
      <selection activeCell="A1" sqref="A1"/>
    </sheetView>
  </sheetViews>
  <sheetFormatPr defaultColWidth="9.140625" defaultRowHeight="12.75"/>
  <cols>
    <col min="1" max="16384" width="9.140625" style="93" customWidth="1"/>
  </cols>
  <sheetData>
    <row r="19" ht="12.75">
      <c r="F19" s="93" t="s">
        <v>446</v>
      </c>
    </row>
  </sheetData>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sheetPr codeName="Sheet3"/>
  <dimension ref="A1:DX440"/>
  <sheetViews>
    <sheetView workbookViewId="0" topLeftCell="A1">
      <pane xSplit="8" ySplit="3" topLeftCell="I4" activePane="bottomRight" state="frozen"/>
      <selection pane="topLeft" activeCell="A1" sqref="A1"/>
      <selection pane="topRight" activeCell="I1" sqref="I1"/>
      <selection pane="bottomLeft" activeCell="A4" sqref="A4"/>
      <selection pane="bottomRight" activeCell="I4" sqref="I4"/>
    </sheetView>
  </sheetViews>
  <sheetFormatPr defaultColWidth="9.140625" defaultRowHeight="12.75"/>
  <cols>
    <col min="1" max="1" width="3.00390625" style="50" bestFit="1" customWidth="1"/>
    <col min="2" max="2" width="8.421875" style="50" bestFit="1" customWidth="1"/>
    <col min="3" max="3" width="6.28125" style="50" bestFit="1" customWidth="1"/>
    <col min="4" max="4" width="7.57421875" style="50" hidden="1" customWidth="1"/>
    <col min="5" max="5" width="6.57421875" style="50" bestFit="1" customWidth="1"/>
    <col min="6" max="6" width="6.421875" style="50" customWidth="1"/>
    <col min="7" max="7" width="7.00390625" style="50" bestFit="1" customWidth="1"/>
    <col min="8" max="8" width="6.140625" style="50" bestFit="1" customWidth="1"/>
    <col min="9" max="15" width="5.140625" style="53" customWidth="1"/>
    <col min="16" max="128" width="9.140625" style="53" customWidth="1"/>
    <col min="129" max="16384" width="9.140625" style="40" customWidth="1"/>
  </cols>
  <sheetData>
    <row r="1" spans="1:128" ht="13.5" thickBot="1">
      <c r="A1" s="54"/>
      <c r="B1" s="100" t="s">
        <v>211</v>
      </c>
      <c r="C1" s="98" t="s">
        <v>15</v>
      </c>
      <c r="D1" s="18"/>
      <c r="E1" s="96" t="s">
        <v>14</v>
      </c>
      <c r="F1" s="94" t="s">
        <v>16</v>
      </c>
      <c r="G1" s="95"/>
      <c r="H1" s="31">
        <v>52</v>
      </c>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row>
    <row r="2" spans="1:128" ht="13.5" thickBot="1">
      <c r="A2" s="55"/>
      <c r="B2" s="101"/>
      <c r="C2" s="99"/>
      <c r="D2" s="29"/>
      <c r="E2" s="97"/>
      <c r="F2" s="26" t="s">
        <v>0</v>
      </c>
      <c r="G2" s="28" t="s">
        <v>215</v>
      </c>
      <c r="H2" s="78">
        <v>7</v>
      </c>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row>
    <row r="3" spans="1:128" ht="13.5" thickBot="1">
      <c r="A3" s="80"/>
      <c r="B3" s="79"/>
      <c r="C3" s="56"/>
      <c r="E3" s="57">
        <v>1175</v>
      </c>
      <c r="F3" s="58">
        <f>$E3/(H1*7)</f>
        <v>3.228021978021978</v>
      </c>
      <c r="G3" s="76"/>
      <c r="H3" s="77" t="s">
        <v>138</v>
      </c>
      <c r="I3" s="22" t="s">
        <v>151</v>
      </c>
      <c r="J3" s="22" t="s">
        <v>152</v>
      </c>
      <c r="K3" s="22" t="s">
        <v>153</v>
      </c>
      <c r="L3" s="22" t="s">
        <v>154</v>
      </c>
      <c r="M3" s="22" t="s">
        <v>155</v>
      </c>
      <c r="N3" s="22" t="s">
        <v>156</v>
      </c>
      <c r="O3" s="23" t="s">
        <v>157</v>
      </c>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row>
    <row r="4" spans="2:54" ht="24.75">
      <c r="B4" s="17">
        <v>1</v>
      </c>
      <c r="C4" s="18" t="s">
        <v>160</v>
      </c>
      <c r="D4" s="18"/>
      <c r="E4" s="18">
        <v>50</v>
      </c>
      <c r="F4" s="59">
        <f aca="true" t="shared" si="0" ref="F4:F21">IF(ROUND($E4/F$3,0)=0,1,ROUND($E4/F$3,0))</f>
        <v>15</v>
      </c>
      <c r="G4" s="60">
        <f aca="true" t="shared" si="1" ref="G4:G67">ROUND(E4/F4,0)</f>
        <v>3</v>
      </c>
      <c r="H4" s="24">
        <v>1</v>
      </c>
      <c r="I4" s="32" t="s">
        <v>284</v>
      </c>
      <c r="J4" s="33" t="s">
        <v>303</v>
      </c>
      <c r="K4" s="33" t="s">
        <v>304</v>
      </c>
      <c r="L4" s="33" t="s">
        <v>305</v>
      </c>
      <c r="M4" s="33" t="s">
        <v>306</v>
      </c>
      <c r="N4" s="33" t="s">
        <v>307</v>
      </c>
      <c r="O4" s="34" t="s">
        <v>308</v>
      </c>
      <c r="P4" s="51"/>
      <c r="Q4" s="51"/>
      <c r="R4" s="51"/>
      <c r="S4" s="51"/>
      <c r="T4" s="51"/>
      <c r="U4" s="51"/>
      <c r="V4" s="51"/>
      <c r="W4" s="51"/>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row>
    <row r="5" spans="2:54" ht="24.75">
      <c r="B5" s="61">
        <v>2</v>
      </c>
      <c r="C5" s="8" t="s">
        <v>161</v>
      </c>
      <c r="D5" s="8"/>
      <c r="E5" s="8">
        <v>40</v>
      </c>
      <c r="F5" s="62">
        <f t="shared" si="0"/>
        <v>12</v>
      </c>
      <c r="G5" s="63">
        <f t="shared" si="1"/>
        <v>3</v>
      </c>
      <c r="H5" s="25">
        <v>2</v>
      </c>
      <c r="I5" s="35" t="s">
        <v>309</v>
      </c>
      <c r="J5" s="36" t="s">
        <v>310</v>
      </c>
      <c r="K5" s="36" t="s">
        <v>229</v>
      </c>
      <c r="L5" s="36" t="s">
        <v>230</v>
      </c>
      <c r="M5" s="36" t="s">
        <v>231</v>
      </c>
      <c r="N5" s="36" t="s">
        <v>232</v>
      </c>
      <c r="O5" s="37" t="s">
        <v>233</v>
      </c>
      <c r="P5" s="51"/>
      <c r="Q5" s="51"/>
      <c r="R5" s="51"/>
      <c r="S5" s="51"/>
      <c r="T5" s="51"/>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row>
    <row r="6" spans="2:54" ht="24.75">
      <c r="B6" s="61">
        <v>3</v>
      </c>
      <c r="C6" s="8" t="s">
        <v>162</v>
      </c>
      <c r="D6" s="8"/>
      <c r="E6" s="8">
        <v>27</v>
      </c>
      <c r="F6" s="62">
        <f t="shared" si="0"/>
        <v>8</v>
      </c>
      <c r="G6" s="63">
        <f t="shared" si="1"/>
        <v>3</v>
      </c>
      <c r="H6" s="25">
        <v>3</v>
      </c>
      <c r="I6" s="35" t="s">
        <v>234</v>
      </c>
      <c r="J6" s="36" t="s">
        <v>286</v>
      </c>
      <c r="K6" s="36" t="s">
        <v>317</v>
      </c>
      <c r="L6" s="36" t="s">
        <v>318</v>
      </c>
      <c r="M6" s="36" t="s">
        <v>319</v>
      </c>
      <c r="N6" s="36" t="s">
        <v>320</v>
      </c>
      <c r="O6" s="37" t="s">
        <v>321</v>
      </c>
      <c r="P6" s="51"/>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row>
    <row r="7" spans="2:54" ht="17.25">
      <c r="B7" s="61">
        <v>4</v>
      </c>
      <c r="C7" s="8" t="s">
        <v>164</v>
      </c>
      <c r="D7" s="8"/>
      <c r="E7" s="8">
        <v>36</v>
      </c>
      <c r="F7" s="62">
        <f t="shared" si="0"/>
        <v>11</v>
      </c>
      <c r="G7" s="63">
        <f t="shared" si="1"/>
        <v>3</v>
      </c>
      <c r="H7" s="25">
        <v>4</v>
      </c>
      <c r="I7" s="35" t="s">
        <v>322</v>
      </c>
      <c r="J7" s="36" t="s">
        <v>236</v>
      </c>
      <c r="K7" s="36" t="s">
        <v>237</v>
      </c>
      <c r="L7" s="36" t="s">
        <v>238</v>
      </c>
      <c r="M7" s="36" t="s">
        <v>239</v>
      </c>
      <c r="N7" s="36" t="s">
        <v>240</v>
      </c>
      <c r="O7" s="37" t="s">
        <v>7</v>
      </c>
      <c r="P7" s="51"/>
      <c r="Q7" s="51"/>
      <c r="R7" s="51"/>
      <c r="S7" s="51"/>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row>
    <row r="8" spans="2:54" ht="24.75">
      <c r="B8" s="61">
        <v>5</v>
      </c>
      <c r="C8" s="8" t="s">
        <v>163</v>
      </c>
      <c r="D8" s="8"/>
      <c r="E8" s="8">
        <v>34</v>
      </c>
      <c r="F8" s="62">
        <f t="shared" si="0"/>
        <v>11</v>
      </c>
      <c r="G8" s="63">
        <f t="shared" si="1"/>
        <v>3</v>
      </c>
      <c r="H8" s="25">
        <v>5</v>
      </c>
      <c r="I8" s="35" t="s">
        <v>323</v>
      </c>
      <c r="J8" s="36" t="s">
        <v>324</v>
      </c>
      <c r="K8" s="36" t="s">
        <v>325</v>
      </c>
      <c r="L8" s="36" t="s">
        <v>326</v>
      </c>
      <c r="M8" s="36" t="s">
        <v>25</v>
      </c>
      <c r="N8" s="36" t="s">
        <v>26</v>
      </c>
      <c r="O8" s="37" t="s">
        <v>27</v>
      </c>
      <c r="P8" s="51"/>
      <c r="Q8" s="51"/>
      <c r="R8" s="51"/>
      <c r="S8" s="51"/>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row>
    <row r="9" spans="2:54" ht="24.75">
      <c r="B9" s="61">
        <v>6</v>
      </c>
      <c r="C9" s="8" t="s">
        <v>165</v>
      </c>
      <c r="D9" s="8"/>
      <c r="E9" s="8">
        <v>24</v>
      </c>
      <c r="F9" s="62">
        <f t="shared" si="0"/>
        <v>7</v>
      </c>
      <c r="G9" s="63">
        <f t="shared" si="1"/>
        <v>3</v>
      </c>
      <c r="H9" s="25">
        <v>6</v>
      </c>
      <c r="I9" s="35" t="s">
        <v>8</v>
      </c>
      <c r="J9" s="36" t="s">
        <v>331</v>
      </c>
      <c r="K9" s="36" t="s">
        <v>332</v>
      </c>
      <c r="L9" s="36" t="s">
        <v>333</v>
      </c>
      <c r="M9" s="36" t="s">
        <v>334</v>
      </c>
      <c r="N9" s="36" t="s">
        <v>28</v>
      </c>
      <c r="O9" s="37" t="s">
        <v>29</v>
      </c>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row>
    <row r="10" spans="2:54" ht="17.25">
      <c r="B10" s="61">
        <v>7</v>
      </c>
      <c r="C10" s="8" t="s">
        <v>166</v>
      </c>
      <c r="D10" s="8"/>
      <c r="E10" s="8">
        <v>21</v>
      </c>
      <c r="F10" s="62">
        <f t="shared" si="0"/>
        <v>7</v>
      </c>
      <c r="G10" s="63">
        <f t="shared" si="1"/>
        <v>3</v>
      </c>
      <c r="H10" s="25">
        <v>7</v>
      </c>
      <c r="I10" s="35" t="s">
        <v>30</v>
      </c>
      <c r="J10" s="36" t="s">
        <v>31</v>
      </c>
      <c r="K10" s="36" t="s">
        <v>32</v>
      </c>
      <c r="L10" s="36" t="s">
        <v>33</v>
      </c>
      <c r="M10" s="36" t="s">
        <v>288</v>
      </c>
      <c r="N10" s="36" t="s">
        <v>339</v>
      </c>
      <c r="O10" s="37" t="s">
        <v>340</v>
      </c>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row>
    <row r="11" spans="2:54" ht="17.25">
      <c r="B11" s="61">
        <v>8</v>
      </c>
      <c r="C11" s="8" t="s">
        <v>167</v>
      </c>
      <c r="D11" s="8"/>
      <c r="E11" s="8">
        <v>4</v>
      </c>
      <c r="F11" s="62">
        <f t="shared" si="0"/>
        <v>1</v>
      </c>
      <c r="G11" s="63">
        <f t="shared" si="1"/>
        <v>4</v>
      </c>
      <c r="H11" s="25">
        <v>8</v>
      </c>
      <c r="I11" s="35" t="s">
        <v>341</v>
      </c>
      <c r="J11" s="36" t="s">
        <v>342</v>
      </c>
      <c r="K11" s="36" t="s">
        <v>343</v>
      </c>
      <c r="L11" s="36" t="s">
        <v>344</v>
      </c>
      <c r="M11" s="36" t="s">
        <v>245</v>
      </c>
      <c r="N11" s="36" t="s">
        <v>246</v>
      </c>
      <c r="O11" s="37" t="s">
        <v>247</v>
      </c>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row>
    <row r="12" spans="2:54" ht="17.25">
      <c r="B12" s="61">
        <v>9</v>
      </c>
      <c r="C12" s="8" t="s">
        <v>168</v>
      </c>
      <c r="D12" s="8"/>
      <c r="E12" s="8">
        <v>31</v>
      </c>
      <c r="F12" s="62">
        <f t="shared" si="0"/>
        <v>10</v>
      </c>
      <c r="G12" s="63">
        <f t="shared" si="1"/>
        <v>3</v>
      </c>
      <c r="H12" s="25">
        <v>9</v>
      </c>
      <c r="I12" s="35" t="s">
        <v>9</v>
      </c>
      <c r="J12" s="36" t="s">
        <v>353</v>
      </c>
      <c r="K12" s="36" t="s">
        <v>354</v>
      </c>
      <c r="L12" s="36" t="s">
        <v>355</v>
      </c>
      <c r="M12" s="36" t="s">
        <v>356</v>
      </c>
      <c r="N12" s="36" t="s">
        <v>34</v>
      </c>
      <c r="O12" s="37" t="s">
        <v>35</v>
      </c>
      <c r="P12" s="51"/>
      <c r="Q12" s="51"/>
      <c r="R12" s="51"/>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row>
    <row r="13" spans="2:54" ht="17.25">
      <c r="B13" s="61">
        <v>10</v>
      </c>
      <c r="C13" s="8" t="s">
        <v>169</v>
      </c>
      <c r="D13" s="8"/>
      <c r="E13" s="8">
        <v>24</v>
      </c>
      <c r="F13" s="62">
        <f t="shared" si="0"/>
        <v>7</v>
      </c>
      <c r="G13" s="63">
        <f t="shared" si="1"/>
        <v>3</v>
      </c>
      <c r="H13" s="25">
        <v>10</v>
      </c>
      <c r="I13" s="35" t="s">
        <v>10</v>
      </c>
      <c r="J13" s="36" t="s">
        <v>357</v>
      </c>
      <c r="K13" s="36" t="s">
        <v>358</v>
      </c>
      <c r="L13" s="36" t="s">
        <v>359</v>
      </c>
      <c r="M13" s="36" t="s">
        <v>360</v>
      </c>
      <c r="N13" s="36" t="s">
        <v>36</v>
      </c>
      <c r="O13" s="37" t="s">
        <v>225</v>
      </c>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row>
    <row r="14" spans="2:54" ht="17.25">
      <c r="B14" s="61">
        <v>11</v>
      </c>
      <c r="C14" s="8" t="s">
        <v>170</v>
      </c>
      <c r="D14" s="8"/>
      <c r="E14" s="8">
        <v>22</v>
      </c>
      <c r="F14" s="62">
        <f t="shared" si="0"/>
        <v>7</v>
      </c>
      <c r="G14" s="63">
        <f t="shared" si="1"/>
        <v>3</v>
      </c>
      <c r="H14" s="25">
        <v>11</v>
      </c>
      <c r="I14" s="35" t="s">
        <v>291</v>
      </c>
      <c r="J14" s="36" t="s">
        <v>361</v>
      </c>
      <c r="K14" s="36" t="s">
        <v>362</v>
      </c>
      <c r="L14" s="36" t="s">
        <v>363</v>
      </c>
      <c r="M14" s="36" t="s">
        <v>364</v>
      </c>
      <c r="N14" s="36" t="s">
        <v>365</v>
      </c>
      <c r="O14" s="37" t="s">
        <v>366</v>
      </c>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row>
    <row r="15" spans="2:54" ht="17.25">
      <c r="B15" s="61">
        <v>12</v>
      </c>
      <c r="C15" s="8" t="s">
        <v>171</v>
      </c>
      <c r="D15" s="8"/>
      <c r="E15" s="8">
        <v>25</v>
      </c>
      <c r="F15" s="62">
        <f t="shared" si="0"/>
        <v>8</v>
      </c>
      <c r="G15" s="63">
        <f t="shared" si="1"/>
        <v>3</v>
      </c>
      <c r="H15" s="25">
        <v>12</v>
      </c>
      <c r="I15" s="35" t="s">
        <v>259</v>
      </c>
      <c r="J15" s="36" t="s">
        <v>260</v>
      </c>
      <c r="K15" s="36" t="s">
        <v>11</v>
      </c>
      <c r="L15" s="36" t="s">
        <v>367</v>
      </c>
      <c r="M15" s="36" t="s">
        <v>368</v>
      </c>
      <c r="N15" s="36" t="s">
        <v>369</v>
      </c>
      <c r="O15" s="37" t="s">
        <v>370</v>
      </c>
      <c r="P15" s="51"/>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row>
    <row r="16" spans="2:54" ht="17.25">
      <c r="B16" s="61">
        <v>13</v>
      </c>
      <c r="C16" s="8" t="s">
        <v>172</v>
      </c>
      <c r="D16" s="8"/>
      <c r="E16" s="8">
        <v>29</v>
      </c>
      <c r="F16" s="62">
        <f t="shared" si="0"/>
        <v>9</v>
      </c>
      <c r="G16" s="63">
        <f t="shared" si="1"/>
        <v>3</v>
      </c>
      <c r="H16" s="25">
        <v>13</v>
      </c>
      <c r="I16" s="87" t="s">
        <v>37</v>
      </c>
      <c r="J16" s="88" t="s">
        <v>38</v>
      </c>
      <c r="K16" s="88" t="s">
        <v>217</v>
      </c>
      <c r="L16" s="88" t="s">
        <v>371</v>
      </c>
      <c r="M16" s="88" t="s">
        <v>372</v>
      </c>
      <c r="N16" s="88" t="s">
        <v>373</v>
      </c>
      <c r="O16" s="89" t="s">
        <v>374</v>
      </c>
      <c r="P16" s="51"/>
      <c r="Q16" s="51"/>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row>
    <row r="17" spans="2:54" ht="17.25">
      <c r="B17" s="61">
        <v>14</v>
      </c>
      <c r="C17" s="8" t="s">
        <v>173</v>
      </c>
      <c r="D17" s="8"/>
      <c r="E17" s="8">
        <v>36</v>
      </c>
      <c r="F17" s="62">
        <f t="shared" si="0"/>
        <v>11</v>
      </c>
      <c r="G17" s="63">
        <f t="shared" si="1"/>
        <v>3</v>
      </c>
      <c r="H17" s="25">
        <v>14</v>
      </c>
      <c r="I17" s="35" t="s">
        <v>375</v>
      </c>
      <c r="J17" s="36" t="s">
        <v>376</v>
      </c>
      <c r="K17" s="36" t="s">
        <v>292</v>
      </c>
      <c r="L17" s="36" t="s">
        <v>377</v>
      </c>
      <c r="M17" s="36" t="s">
        <v>378</v>
      </c>
      <c r="N17" s="36" t="s">
        <v>379</v>
      </c>
      <c r="O17" s="37" t="s">
        <v>380</v>
      </c>
      <c r="P17" s="51"/>
      <c r="Q17" s="51"/>
      <c r="R17" s="51"/>
      <c r="S17" s="51"/>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row>
    <row r="18" spans="2:54" ht="17.25">
      <c r="B18" s="61">
        <v>15</v>
      </c>
      <c r="C18" s="8" t="s">
        <v>174</v>
      </c>
      <c r="D18" s="8"/>
      <c r="E18" s="8">
        <v>10</v>
      </c>
      <c r="F18" s="62">
        <f t="shared" si="0"/>
        <v>3</v>
      </c>
      <c r="G18" s="63">
        <f t="shared" si="1"/>
        <v>3</v>
      </c>
      <c r="H18" s="25">
        <v>15</v>
      </c>
      <c r="I18" s="35" t="s">
        <v>381</v>
      </c>
      <c r="J18" s="36" t="s">
        <v>382</v>
      </c>
      <c r="K18" s="36" t="s">
        <v>293</v>
      </c>
      <c r="L18" s="36" t="s">
        <v>383</v>
      </c>
      <c r="M18" s="36" t="s">
        <v>384</v>
      </c>
      <c r="N18" s="36" t="s">
        <v>385</v>
      </c>
      <c r="O18" s="37" t="s">
        <v>386</v>
      </c>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row>
    <row r="19" spans="2:54" ht="17.25">
      <c r="B19" s="61">
        <v>16</v>
      </c>
      <c r="C19" s="8" t="s">
        <v>175</v>
      </c>
      <c r="D19" s="8"/>
      <c r="E19" s="8">
        <v>13</v>
      </c>
      <c r="F19" s="62">
        <f t="shared" si="0"/>
        <v>4</v>
      </c>
      <c r="G19" s="63">
        <f t="shared" si="1"/>
        <v>3</v>
      </c>
      <c r="H19" s="25">
        <v>16</v>
      </c>
      <c r="I19" s="35" t="s">
        <v>387</v>
      </c>
      <c r="J19" s="36" t="s">
        <v>388</v>
      </c>
      <c r="K19" s="36" t="s">
        <v>389</v>
      </c>
      <c r="L19" s="36" t="s">
        <v>390</v>
      </c>
      <c r="M19" s="36" t="s">
        <v>391</v>
      </c>
      <c r="N19" s="36" t="s">
        <v>392</v>
      </c>
      <c r="O19" s="37" t="s">
        <v>393</v>
      </c>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row>
    <row r="20" spans="2:54" ht="17.25">
      <c r="B20" s="61">
        <v>17</v>
      </c>
      <c r="C20" s="8" t="s">
        <v>176</v>
      </c>
      <c r="D20" s="8"/>
      <c r="E20" s="8">
        <v>10</v>
      </c>
      <c r="F20" s="62">
        <f t="shared" si="0"/>
        <v>3</v>
      </c>
      <c r="G20" s="63">
        <f t="shared" si="1"/>
        <v>3</v>
      </c>
      <c r="H20" s="25">
        <v>17</v>
      </c>
      <c r="I20" s="35" t="s">
        <v>394</v>
      </c>
      <c r="J20" s="36" t="s">
        <v>395</v>
      </c>
      <c r="K20" s="36" t="s">
        <v>106</v>
      </c>
      <c r="L20" s="36" t="s">
        <v>107</v>
      </c>
      <c r="M20" s="36" t="s">
        <v>108</v>
      </c>
      <c r="N20" s="36" t="s">
        <v>109</v>
      </c>
      <c r="O20" s="37" t="s">
        <v>110</v>
      </c>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row>
    <row r="21" spans="2:54" ht="17.25">
      <c r="B21" s="61">
        <v>18</v>
      </c>
      <c r="C21" s="8" t="s">
        <v>177</v>
      </c>
      <c r="D21" s="8"/>
      <c r="E21" s="8">
        <v>42</v>
      </c>
      <c r="F21" s="62">
        <f t="shared" si="0"/>
        <v>13</v>
      </c>
      <c r="G21" s="63">
        <f t="shared" si="1"/>
        <v>3</v>
      </c>
      <c r="H21" s="25">
        <v>18</v>
      </c>
      <c r="I21" s="35" t="s">
        <v>111</v>
      </c>
      <c r="J21" s="36" t="s">
        <v>294</v>
      </c>
      <c r="K21" s="36" t="s">
        <v>261</v>
      </c>
      <c r="L21" s="36" t="s">
        <v>262</v>
      </c>
      <c r="M21" s="36" t="s">
        <v>295</v>
      </c>
      <c r="N21" s="36" t="s">
        <v>263</v>
      </c>
      <c r="O21" s="37" t="s">
        <v>264</v>
      </c>
      <c r="P21" s="51"/>
      <c r="Q21" s="51"/>
      <c r="R21" s="51"/>
      <c r="S21" s="51"/>
      <c r="T21" s="51"/>
      <c r="U21" s="51"/>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row>
    <row r="22" spans="2:54" ht="17.25">
      <c r="B22" s="61">
        <v>19</v>
      </c>
      <c r="C22" s="8" t="s">
        <v>178</v>
      </c>
      <c r="D22" s="8"/>
      <c r="E22" s="8">
        <v>150</v>
      </c>
      <c r="F22" s="62">
        <v>48</v>
      </c>
      <c r="G22" s="63">
        <f t="shared" si="1"/>
        <v>3</v>
      </c>
      <c r="H22" s="25">
        <v>19</v>
      </c>
      <c r="I22" s="35" t="s">
        <v>265</v>
      </c>
      <c r="J22" s="36" t="s">
        <v>296</v>
      </c>
      <c r="K22" s="36" t="s">
        <v>266</v>
      </c>
      <c r="L22" s="36" t="s">
        <v>267</v>
      </c>
      <c r="M22" s="36" t="s">
        <v>396</v>
      </c>
      <c r="N22" s="36" t="s">
        <v>397</v>
      </c>
      <c r="O22" s="37" t="s">
        <v>398</v>
      </c>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row>
    <row r="23" spans="2:54" ht="17.25">
      <c r="B23" s="61">
        <v>20</v>
      </c>
      <c r="C23" s="8" t="s">
        <v>179</v>
      </c>
      <c r="D23" s="8"/>
      <c r="E23" s="8">
        <v>31</v>
      </c>
      <c r="F23" s="62">
        <f aca="true" t="shared" si="2" ref="F23:F67">IF(ROUND($E23/F$3,0)=0,1,ROUND($E23/F$3,0))</f>
        <v>10</v>
      </c>
      <c r="G23" s="63">
        <f t="shared" si="1"/>
        <v>3</v>
      </c>
      <c r="H23" s="25">
        <v>20</v>
      </c>
      <c r="I23" s="35" t="s">
        <v>399</v>
      </c>
      <c r="J23" s="36" t="s">
        <v>400</v>
      </c>
      <c r="K23" s="36" t="s">
        <v>17</v>
      </c>
      <c r="L23" s="36" t="s">
        <v>18</v>
      </c>
      <c r="M23" s="36" t="s">
        <v>19</v>
      </c>
      <c r="N23" s="36" t="s">
        <v>20</v>
      </c>
      <c r="O23" s="37" t="s">
        <v>21</v>
      </c>
      <c r="P23" s="51"/>
      <c r="Q23" s="51"/>
      <c r="R23" s="51"/>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row>
    <row r="24" spans="2:54" ht="17.25">
      <c r="B24" s="61">
        <v>21</v>
      </c>
      <c r="C24" s="8" t="s">
        <v>180</v>
      </c>
      <c r="D24" s="8"/>
      <c r="E24" s="8">
        <v>12</v>
      </c>
      <c r="F24" s="62">
        <f t="shared" si="2"/>
        <v>4</v>
      </c>
      <c r="G24" s="63">
        <f t="shared" si="1"/>
        <v>3</v>
      </c>
      <c r="H24" s="25">
        <v>21</v>
      </c>
      <c r="I24" s="35" t="s">
        <v>22</v>
      </c>
      <c r="J24" s="36" t="s">
        <v>23</v>
      </c>
      <c r="K24" s="36" t="s">
        <v>24</v>
      </c>
      <c r="L24" s="36" t="s">
        <v>423</v>
      </c>
      <c r="M24" s="36" t="s">
        <v>424</v>
      </c>
      <c r="N24" s="36" t="s">
        <v>425</v>
      </c>
      <c r="O24" s="37" t="s">
        <v>426</v>
      </c>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row>
    <row r="25" spans="2:54" ht="17.25">
      <c r="B25" s="61">
        <v>22</v>
      </c>
      <c r="C25" s="8" t="s">
        <v>181</v>
      </c>
      <c r="D25" s="8"/>
      <c r="E25" s="8">
        <v>8</v>
      </c>
      <c r="F25" s="62">
        <f t="shared" si="2"/>
        <v>2</v>
      </c>
      <c r="G25" s="63">
        <f t="shared" si="1"/>
        <v>4</v>
      </c>
      <c r="H25" s="25">
        <v>22</v>
      </c>
      <c r="I25" s="35" t="s">
        <v>427</v>
      </c>
      <c r="J25" s="36" t="s">
        <v>39</v>
      </c>
      <c r="K25" s="36" t="s">
        <v>40</v>
      </c>
      <c r="L25" s="36" t="s">
        <v>41</v>
      </c>
      <c r="M25" s="36" t="s">
        <v>42</v>
      </c>
      <c r="N25" s="36" t="s">
        <v>43</v>
      </c>
      <c r="O25" s="37" t="s">
        <v>44</v>
      </c>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row>
    <row r="26" spans="2:54" ht="17.25">
      <c r="B26" s="61">
        <v>23</v>
      </c>
      <c r="C26" s="8" t="s">
        <v>182</v>
      </c>
      <c r="D26" s="8"/>
      <c r="E26" s="8">
        <v>66</v>
      </c>
      <c r="F26" s="62">
        <f t="shared" si="2"/>
        <v>20</v>
      </c>
      <c r="G26" s="63">
        <f t="shared" si="1"/>
        <v>3</v>
      </c>
      <c r="H26" s="25">
        <v>23</v>
      </c>
      <c r="I26" s="35" t="s">
        <v>45</v>
      </c>
      <c r="J26" s="36" t="s">
        <v>46</v>
      </c>
      <c r="K26" s="36" t="s">
        <v>47</v>
      </c>
      <c r="L26" s="36" t="s">
        <v>48</v>
      </c>
      <c r="M26" s="36" t="s">
        <v>49</v>
      </c>
      <c r="N26" s="36" t="s">
        <v>50</v>
      </c>
      <c r="O26" s="37" t="s">
        <v>51</v>
      </c>
      <c r="P26" s="51"/>
      <c r="Q26" s="51"/>
      <c r="R26" s="51"/>
      <c r="S26" s="51"/>
      <c r="T26" s="51"/>
      <c r="U26" s="51"/>
      <c r="V26" s="51"/>
      <c r="W26" s="51"/>
      <c r="X26" s="51"/>
      <c r="Y26" s="51"/>
      <c r="Z26" s="51"/>
      <c r="AA26" s="51"/>
      <c r="AB26" s="51"/>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row>
    <row r="27" spans="2:54" ht="17.25">
      <c r="B27" s="61">
        <v>24</v>
      </c>
      <c r="C27" s="8" t="s">
        <v>183</v>
      </c>
      <c r="D27" s="8"/>
      <c r="E27" s="8">
        <v>52</v>
      </c>
      <c r="F27" s="62">
        <f t="shared" si="2"/>
        <v>16</v>
      </c>
      <c r="G27" s="63">
        <f t="shared" si="1"/>
        <v>3</v>
      </c>
      <c r="H27" s="25">
        <v>24</v>
      </c>
      <c r="I27" s="35" t="s">
        <v>52</v>
      </c>
      <c r="J27" s="36" t="s">
        <v>53</v>
      </c>
      <c r="K27" s="36" t="s">
        <v>54</v>
      </c>
      <c r="L27" s="36" t="s">
        <v>55</v>
      </c>
      <c r="M27" s="36" t="s">
        <v>56</v>
      </c>
      <c r="N27" s="36" t="s">
        <v>57</v>
      </c>
      <c r="O27" s="37" t="s">
        <v>58</v>
      </c>
      <c r="P27" s="51"/>
      <c r="Q27" s="51"/>
      <c r="R27" s="51"/>
      <c r="S27" s="51"/>
      <c r="T27" s="51"/>
      <c r="U27" s="51"/>
      <c r="V27" s="51"/>
      <c r="W27" s="51"/>
      <c r="X27" s="51"/>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row>
    <row r="28" spans="2:54" ht="17.25">
      <c r="B28" s="61">
        <v>25</v>
      </c>
      <c r="C28" s="8" t="s">
        <v>184</v>
      </c>
      <c r="D28" s="8"/>
      <c r="E28" s="8">
        <v>5</v>
      </c>
      <c r="F28" s="62">
        <f t="shared" si="2"/>
        <v>2</v>
      </c>
      <c r="G28" s="63">
        <f t="shared" si="1"/>
        <v>3</v>
      </c>
      <c r="H28" s="25">
        <v>25</v>
      </c>
      <c r="I28" s="35" t="s">
        <v>59</v>
      </c>
      <c r="J28" s="36" t="s">
        <v>60</v>
      </c>
      <c r="K28" s="36" t="s">
        <v>61</v>
      </c>
      <c r="L28" s="36" t="s">
        <v>62</v>
      </c>
      <c r="M28" s="36" t="s">
        <v>63</v>
      </c>
      <c r="N28" s="36" t="s">
        <v>64</v>
      </c>
      <c r="O28" s="37" t="s">
        <v>65</v>
      </c>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row>
    <row r="29" spans="2:54" ht="17.25">
      <c r="B29" s="61">
        <v>26</v>
      </c>
      <c r="C29" s="8" t="s">
        <v>185</v>
      </c>
      <c r="D29" s="8"/>
      <c r="E29" s="8">
        <v>48</v>
      </c>
      <c r="F29" s="62">
        <f t="shared" si="2"/>
        <v>15</v>
      </c>
      <c r="G29" s="63">
        <f t="shared" si="1"/>
        <v>3</v>
      </c>
      <c r="H29" s="25">
        <v>26</v>
      </c>
      <c r="I29" s="87" t="s">
        <v>66</v>
      </c>
      <c r="J29" s="88" t="s">
        <v>67</v>
      </c>
      <c r="K29" s="88" t="s">
        <v>68</v>
      </c>
      <c r="L29" s="88" t="s">
        <v>69</v>
      </c>
      <c r="M29" s="88" t="s">
        <v>70</v>
      </c>
      <c r="N29" s="88" t="s">
        <v>71</v>
      </c>
      <c r="O29" s="89" t="s">
        <v>72</v>
      </c>
      <c r="P29" s="51"/>
      <c r="Q29" s="51"/>
      <c r="R29" s="51"/>
      <c r="S29" s="51"/>
      <c r="T29" s="51"/>
      <c r="U29" s="51"/>
      <c r="V29" s="51"/>
      <c r="W29" s="51"/>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row>
    <row r="30" spans="2:54" ht="17.25">
      <c r="B30" s="61">
        <v>27</v>
      </c>
      <c r="C30" s="8" t="s">
        <v>186</v>
      </c>
      <c r="D30" s="8"/>
      <c r="E30" s="8">
        <v>12</v>
      </c>
      <c r="F30" s="62">
        <f t="shared" si="2"/>
        <v>4</v>
      </c>
      <c r="G30" s="63">
        <f t="shared" si="1"/>
        <v>3</v>
      </c>
      <c r="H30" s="25">
        <v>27</v>
      </c>
      <c r="I30" s="35" t="s">
        <v>73</v>
      </c>
      <c r="J30" s="36" t="s">
        <v>74</v>
      </c>
      <c r="K30" s="36" t="s">
        <v>75</v>
      </c>
      <c r="L30" s="36" t="s">
        <v>76</v>
      </c>
      <c r="M30" s="36" t="s">
        <v>77</v>
      </c>
      <c r="N30" s="36" t="s">
        <v>78</v>
      </c>
      <c r="O30" s="37" t="s">
        <v>79</v>
      </c>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row>
    <row r="31" spans="2:54" ht="17.25">
      <c r="B31" s="61">
        <v>28</v>
      </c>
      <c r="C31" s="8" t="s">
        <v>187</v>
      </c>
      <c r="D31" s="8"/>
      <c r="E31" s="8">
        <v>14</v>
      </c>
      <c r="F31" s="62">
        <f t="shared" si="2"/>
        <v>4</v>
      </c>
      <c r="G31" s="63">
        <f t="shared" si="1"/>
        <v>4</v>
      </c>
      <c r="H31" s="25">
        <v>28</v>
      </c>
      <c r="I31" s="35" t="s">
        <v>224</v>
      </c>
      <c r="J31" s="36" t="s">
        <v>443</v>
      </c>
      <c r="K31" s="36" t="s">
        <v>444</v>
      </c>
      <c r="L31" s="36" t="s">
        <v>220</v>
      </c>
      <c r="M31" s="36" t="s">
        <v>282</v>
      </c>
      <c r="N31" s="36" t="s">
        <v>428</v>
      </c>
      <c r="O31" s="37" t="s">
        <v>429</v>
      </c>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row>
    <row r="32" spans="2:54" ht="17.25">
      <c r="B32" s="61">
        <v>29</v>
      </c>
      <c r="C32" s="8" t="s">
        <v>139</v>
      </c>
      <c r="D32" s="8"/>
      <c r="E32" s="8">
        <v>3</v>
      </c>
      <c r="F32" s="62">
        <f t="shared" si="2"/>
        <v>1</v>
      </c>
      <c r="G32" s="63">
        <f t="shared" si="1"/>
        <v>3</v>
      </c>
      <c r="H32" s="25">
        <v>29</v>
      </c>
      <c r="I32" s="35" t="s">
        <v>430</v>
      </c>
      <c r="J32" s="36" t="s">
        <v>431</v>
      </c>
      <c r="K32" s="36" t="s">
        <v>432</v>
      </c>
      <c r="L32" s="36" t="s">
        <v>283</v>
      </c>
      <c r="M32" s="36" t="s">
        <v>221</v>
      </c>
      <c r="N32" s="36" t="s">
        <v>80</v>
      </c>
      <c r="O32" s="37" t="s">
        <v>81</v>
      </c>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row>
    <row r="33" spans="2:54" ht="17.25">
      <c r="B33" s="61">
        <v>30</v>
      </c>
      <c r="C33" s="8" t="s">
        <v>188</v>
      </c>
      <c r="D33" s="8"/>
      <c r="E33" s="8">
        <v>9</v>
      </c>
      <c r="F33" s="62">
        <f t="shared" si="2"/>
        <v>3</v>
      </c>
      <c r="G33" s="63">
        <f t="shared" si="1"/>
        <v>3</v>
      </c>
      <c r="H33" s="25">
        <v>30</v>
      </c>
      <c r="I33" s="35" t="s">
        <v>82</v>
      </c>
      <c r="J33" s="36" t="s">
        <v>83</v>
      </c>
      <c r="K33" s="36" t="s">
        <v>299</v>
      </c>
      <c r="L33" s="36" t="s">
        <v>300</v>
      </c>
      <c r="M33" s="36" t="s">
        <v>401</v>
      </c>
      <c r="N33" s="36" t="s">
        <v>402</v>
      </c>
      <c r="O33" s="37" t="s">
        <v>403</v>
      </c>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row>
    <row r="34" spans="2:54" ht="17.25">
      <c r="B34" s="61">
        <v>31</v>
      </c>
      <c r="C34" s="8" t="s">
        <v>140</v>
      </c>
      <c r="D34" s="8"/>
      <c r="E34" s="8">
        <v>1</v>
      </c>
      <c r="F34" s="62">
        <f t="shared" si="2"/>
        <v>1</v>
      </c>
      <c r="G34" s="63">
        <f t="shared" si="1"/>
        <v>1</v>
      </c>
      <c r="H34" s="25">
        <v>31</v>
      </c>
      <c r="I34" s="35" t="s">
        <v>404</v>
      </c>
      <c r="J34" s="36" t="s">
        <v>405</v>
      </c>
      <c r="K34" s="36" t="s">
        <v>88</v>
      </c>
      <c r="L34" s="36" t="s">
        <v>89</v>
      </c>
      <c r="M34" s="36" t="s">
        <v>90</v>
      </c>
      <c r="N34" s="36" t="s">
        <v>91</v>
      </c>
      <c r="O34" s="37" t="s">
        <v>92</v>
      </c>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row>
    <row r="35" spans="2:54" ht="17.25">
      <c r="B35" s="61">
        <v>32</v>
      </c>
      <c r="C35" s="8" t="s">
        <v>189</v>
      </c>
      <c r="D35" s="8"/>
      <c r="E35" s="8">
        <v>4</v>
      </c>
      <c r="F35" s="62">
        <f t="shared" si="2"/>
        <v>1</v>
      </c>
      <c r="G35" s="63">
        <f t="shared" si="1"/>
        <v>4</v>
      </c>
      <c r="H35" s="25">
        <v>32</v>
      </c>
      <c r="I35" s="35" t="s">
        <v>93</v>
      </c>
      <c r="J35" s="36" t="s">
        <v>94</v>
      </c>
      <c r="K35" s="36" t="s">
        <v>95</v>
      </c>
      <c r="L35" s="36" t="s">
        <v>96</v>
      </c>
      <c r="M35" s="36" t="s">
        <v>97</v>
      </c>
      <c r="N35" s="36" t="s">
        <v>98</v>
      </c>
      <c r="O35" s="37" t="s">
        <v>99</v>
      </c>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row>
    <row r="36" spans="2:54" ht="17.25">
      <c r="B36" s="61">
        <v>33</v>
      </c>
      <c r="C36" s="8" t="s">
        <v>141</v>
      </c>
      <c r="D36" s="8"/>
      <c r="E36" s="8">
        <v>7</v>
      </c>
      <c r="F36" s="62">
        <f t="shared" si="2"/>
        <v>2</v>
      </c>
      <c r="G36" s="63">
        <f t="shared" si="1"/>
        <v>4</v>
      </c>
      <c r="H36" s="25">
        <v>33</v>
      </c>
      <c r="I36" s="35" t="s">
        <v>100</v>
      </c>
      <c r="J36" s="36" t="s">
        <v>101</v>
      </c>
      <c r="K36" s="36" t="s">
        <v>102</v>
      </c>
      <c r="L36" s="36" t="s">
        <v>223</v>
      </c>
      <c r="M36" s="36" t="s">
        <v>297</v>
      </c>
      <c r="N36" s="36" t="s">
        <v>271</v>
      </c>
      <c r="O36" s="37" t="s">
        <v>410</v>
      </c>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row>
    <row r="37" spans="2:54" ht="17.25">
      <c r="B37" s="61">
        <v>34</v>
      </c>
      <c r="C37" s="8" t="s">
        <v>142</v>
      </c>
      <c r="D37" s="8"/>
      <c r="E37" s="8">
        <v>3</v>
      </c>
      <c r="F37" s="62">
        <f t="shared" si="2"/>
        <v>1</v>
      </c>
      <c r="G37" s="63">
        <f t="shared" si="1"/>
        <v>3</v>
      </c>
      <c r="H37" s="25">
        <v>34</v>
      </c>
      <c r="I37" s="35" t="s">
        <v>411</v>
      </c>
      <c r="J37" s="36" t="s">
        <v>412</v>
      </c>
      <c r="K37" s="36" t="s">
        <v>413</v>
      </c>
      <c r="L37" s="36" t="s">
        <v>414</v>
      </c>
      <c r="M37" s="36" t="s">
        <v>272</v>
      </c>
      <c r="N37" s="36" t="s">
        <v>273</v>
      </c>
      <c r="O37" s="37" t="s">
        <v>274</v>
      </c>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row>
    <row r="38" spans="2:54" ht="17.25">
      <c r="B38" s="61">
        <v>35</v>
      </c>
      <c r="C38" s="8" t="s">
        <v>143</v>
      </c>
      <c r="D38" s="8"/>
      <c r="E38" s="8">
        <v>3</v>
      </c>
      <c r="F38" s="62">
        <f t="shared" si="2"/>
        <v>1</v>
      </c>
      <c r="G38" s="63">
        <f t="shared" si="1"/>
        <v>3</v>
      </c>
      <c r="H38" s="25">
        <v>35</v>
      </c>
      <c r="I38" s="35" t="s">
        <v>275</v>
      </c>
      <c r="J38" s="36" t="s">
        <v>276</v>
      </c>
      <c r="K38" s="36" t="s">
        <v>277</v>
      </c>
      <c r="L38" s="36" t="s">
        <v>278</v>
      </c>
      <c r="M38" s="36" t="s">
        <v>279</v>
      </c>
      <c r="N38" s="36" t="s">
        <v>280</v>
      </c>
      <c r="O38" s="37" t="s">
        <v>437</v>
      </c>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row>
    <row r="39" spans="2:54" ht="17.25">
      <c r="B39" s="61">
        <v>36</v>
      </c>
      <c r="C39" s="8" t="s">
        <v>144</v>
      </c>
      <c r="D39" s="8"/>
      <c r="E39" s="8">
        <v>3</v>
      </c>
      <c r="F39" s="62">
        <f t="shared" si="2"/>
        <v>1</v>
      </c>
      <c r="G39" s="63">
        <f t="shared" si="1"/>
        <v>3</v>
      </c>
      <c r="H39" s="25">
        <v>36</v>
      </c>
      <c r="I39" s="35" t="s">
        <v>438</v>
      </c>
      <c r="J39" s="36" t="s">
        <v>415</v>
      </c>
      <c r="K39" s="36" t="s">
        <v>416</v>
      </c>
      <c r="L39" s="36" t="s">
        <v>417</v>
      </c>
      <c r="M39" s="36" t="s">
        <v>418</v>
      </c>
      <c r="N39" s="36" t="s">
        <v>419</v>
      </c>
      <c r="O39" s="37" t="s">
        <v>112</v>
      </c>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row>
    <row r="40" spans="2:54" ht="17.25">
      <c r="B40" s="61">
        <v>37</v>
      </c>
      <c r="C40" s="8" t="s">
        <v>145</v>
      </c>
      <c r="D40" s="8"/>
      <c r="E40" s="8">
        <v>2</v>
      </c>
      <c r="F40" s="62">
        <f t="shared" si="2"/>
        <v>1</v>
      </c>
      <c r="G40" s="63">
        <f t="shared" si="1"/>
        <v>2</v>
      </c>
      <c r="H40" s="25">
        <v>37</v>
      </c>
      <c r="I40" s="35" t="s">
        <v>113</v>
      </c>
      <c r="J40" s="36" t="s">
        <v>114</v>
      </c>
      <c r="K40" s="36" t="s">
        <v>115</v>
      </c>
      <c r="L40" s="36" t="s">
        <v>116</v>
      </c>
      <c r="M40" s="36" t="s">
        <v>117</v>
      </c>
      <c r="N40" s="36" t="s">
        <v>118</v>
      </c>
      <c r="O40" s="37" t="s">
        <v>119</v>
      </c>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row>
    <row r="41" spans="2:54" ht="17.25">
      <c r="B41" s="61">
        <v>38</v>
      </c>
      <c r="C41" s="8" t="s">
        <v>190</v>
      </c>
      <c r="D41" s="8"/>
      <c r="E41" s="8">
        <v>14</v>
      </c>
      <c r="F41" s="62">
        <f t="shared" si="2"/>
        <v>4</v>
      </c>
      <c r="G41" s="63">
        <f t="shared" si="1"/>
        <v>4</v>
      </c>
      <c r="H41" s="25">
        <v>38</v>
      </c>
      <c r="I41" s="35" t="s">
        <v>120</v>
      </c>
      <c r="J41" s="36" t="s">
        <v>121</v>
      </c>
      <c r="K41" s="36" t="s">
        <v>122</v>
      </c>
      <c r="L41" s="36" t="s">
        <v>123</v>
      </c>
      <c r="M41" s="36" t="s">
        <v>124</v>
      </c>
      <c r="N41" s="36" t="s">
        <v>125</v>
      </c>
      <c r="O41" s="37" t="s">
        <v>2</v>
      </c>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row>
    <row r="42" spans="2:54" ht="17.25">
      <c r="B42" s="61">
        <v>39</v>
      </c>
      <c r="C42" s="47" t="s">
        <v>146</v>
      </c>
      <c r="D42" s="47"/>
      <c r="E42" s="47">
        <v>4</v>
      </c>
      <c r="F42" s="48">
        <f t="shared" si="2"/>
        <v>1</v>
      </c>
      <c r="G42" s="49">
        <f t="shared" si="1"/>
        <v>4</v>
      </c>
      <c r="H42" s="25">
        <v>39</v>
      </c>
      <c r="I42" s="87" t="s">
        <v>406</v>
      </c>
      <c r="J42" s="88" t="s">
        <v>407</v>
      </c>
      <c r="K42" s="88" t="s">
        <v>84</v>
      </c>
      <c r="L42" s="88" t="s">
        <v>85</v>
      </c>
      <c r="M42" s="88" t="s">
        <v>86</v>
      </c>
      <c r="N42" s="88" t="s">
        <v>87</v>
      </c>
      <c r="O42" s="89" t="s">
        <v>140</v>
      </c>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row>
    <row r="43" spans="2:54" ht="17.25" customHeight="1">
      <c r="B43" s="61">
        <v>40</v>
      </c>
      <c r="C43" s="8" t="s">
        <v>191</v>
      </c>
      <c r="D43" s="8"/>
      <c r="E43" s="8">
        <v>28</v>
      </c>
      <c r="F43" s="62">
        <f t="shared" si="2"/>
        <v>9</v>
      </c>
      <c r="G43" s="63">
        <f t="shared" si="1"/>
        <v>3</v>
      </c>
      <c r="H43" s="25">
        <v>40</v>
      </c>
      <c r="I43" s="35" t="s">
        <v>228</v>
      </c>
      <c r="J43" s="36" t="s">
        <v>3</v>
      </c>
      <c r="K43" s="36" t="s">
        <v>4</v>
      </c>
      <c r="L43" s="36" t="s">
        <v>103</v>
      </c>
      <c r="M43" s="36" t="s">
        <v>105</v>
      </c>
      <c r="N43" s="36" t="s">
        <v>104</v>
      </c>
      <c r="O43" s="37" t="s">
        <v>445</v>
      </c>
      <c r="P43" s="51"/>
      <c r="Q43" s="51"/>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row>
    <row r="44" spans="2:54" ht="17.25">
      <c r="B44" s="61">
        <v>41</v>
      </c>
      <c r="C44" s="8" t="s">
        <v>192</v>
      </c>
      <c r="D44" s="8"/>
      <c r="E44" s="8">
        <v>16</v>
      </c>
      <c r="F44" s="62">
        <f t="shared" si="2"/>
        <v>5</v>
      </c>
      <c r="G44" s="63">
        <f t="shared" si="1"/>
        <v>3</v>
      </c>
      <c r="H44" s="25">
        <v>41</v>
      </c>
      <c r="I44" s="35" t="s">
        <v>5</v>
      </c>
      <c r="J44" s="36" t="s">
        <v>408</v>
      </c>
      <c r="K44" s="36" t="s">
        <v>409</v>
      </c>
      <c r="L44" s="36" t="s">
        <v>222</v>
      </c>
      <c r="M44" s="36" t="s">
        <v>285</v>
      </c>
      <c r="N44" s="36" t="s">
        <v>311</v>
      </c>
      <c r="O44" s="37" t="s">
        <v>312</v>
      </c>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row>
    <row r="45" spans="2:54" ht="17.25">
      <c r="B45" s="61">
        <v>42</v>
      </c>
      <c r="C45" s="8" t="s">
        <v>193</v>
      </c>
      <c r="D45" s="8"/>
      <c r="E45" s="8">
        <v>24</v>
      </c>
      <c r="F45" s="62">
        <f t="shared" si="2"/>
        <v>7</v>
      </c>
      <c r="G45" s="63">
        <f t="shared" si="1"/>
        <v>3</v>
      </c>
      <c r="H45" s="25">
        <v>42</v>
      </c>
      <c r="I45" s="35" t="s">
        <v>313</v>
      </c>
      <c r="J45" s="36" t="s">
        <v>314</v>
      </c>
      <c r="K45" s="36" t="s">
        <v>315</v>
      </c>
      <c r="L45" s="36" t="s">
        <v>316</v>
      </c>
      <c r="M45" s="36" t="s">
        <v>235</v>
      </c>
      <c r="N45" s="36" t="s">
        <v>287</v>
      </c>
      <c r="O45" s="37" t="s">
        <v>241</v>
      </c>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row>
    <row r="46" spans="2:54" ht="17.25">
      <c r="B46" s="61">
        <v>43</v>
      </c>
      <c r="C46" s="8" t="s">
        <v>194</v>
      </c>
      <c r="D46" s="8"/>
      <c r="E46" s="8">
        <v>21</v>
      </c>
      <c r="F46" s="62">
        <f t="shared" si="2"/>
        <v>7</v>
      </c>
      <c r="G46" s="63">
        <f t="shared" si="1"/>
        <v>3</v>
      </c>
      <c r="H46" s="25">
        <v>43</v>
      </c>
      <c r="I46" s="35" t="s">
        <v>242</v>
      </c>
      <c r="J46" s="36" t="s">
        <v>243</v>
      </c>
      <c r="K46" s="36" t="s">
        <v>244</v>
      </c>
      <c r="L46" s="36" t="s">
        <v>12</v>
      </c>
      <c r="M46" s="36" t="s">
        <v>327</v>
      </c>
      <c r="N46" s="36" t="s">
        <v>328</v>
      </c>
      <c r="O46" s="37" t="s">
        <v>329</v>
      </c>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row>
    <row r="47" spans="2:54" ht="17.25">
      <c r="B47" s="61">
        <v>44</v>
      </c>
      <c r="C47" s="8" t="s">
        <v>195</v>
      </c>
      <c r="D47" s="8"/>
      <c r="E47" s="8">
        <v>28</v>
      </c>
      <c r="F47" s="62">
        <f t="shared" si="2"/>
        <v>9</v>
      </c>
      <c r="G47" s="63">
        <f t="shared" si="1"/>
        <v>3</v>
      </c>
      <c r="H47" s="25">
        <v>44</v>
      </c>
      <c r="I47" s="35" t="s">
        <v>330</v>
      </c>
      <c r="J47" s="36" t="s">
        <v>126</v>
      </c>
      <c r="K47" s="36" t="s">
        <v>127</v>
      </c>
      <c r="L47" s="36" t="s">
        <v>13</v>
      </c>
      <c r="M47" s="36" t="s">
        <v>335</v>
      </c>
      <c r="N47" s="36" t="s">
        <v>336</v>
      </c>
      <c r="O47" s="37" t="s">
        <v>337</v>
      </c>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row>
    <row r="48" spans="2:54" ht="17.25">
      <c r="B48" s="61">
        <v>45</v>
      </c>
      <c r="C48" s="8" t="s">
        <v>196</v>
      </c>
      <c r="D48" s="8"/>
      <c r="E48" s="8">
        <v>16</v>
      </c>
      <c r="F48" s="62">
        <f t="shared" si="2"/>
        <v>5</v>
      </c>
      <c r="G48" s="63">
        <f t="shared" si="1"/>
        <v>3</v>
      </c>
      <c r="H48" s="25">
        <v>45</v>
      </c>
      <c r="I48" s="35" t="s">
        <v>338</v>
      </c>
      <c r="J48" s="36" t="s">
        <v>128</v>
      </c>
      <c r="K48" s="36" t="s">
        <v>345</v>
      </c>
      <c r="L48" s="36" t="s">
        <v>346</v>
      </c>
      <c r="M48" s="36" t="s">
        <v>347</v>
      </c>
      <c r="N48" s="36" t="s">
        <v>348</v>
      </c>
      <c r="O48" s="37" t="s">
        <v>349</v>
      </c>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row>
    <row r="49" spans="2:54" ht="17.25">
      <c r="B49" s="61">
        <v>46</v>
      </c>
      <c r="C49" s="8" t="s">
        <v>197</v>
      </c>
      <c r="D49" s="8"/>
      <c r="E49" s="8">
        <v>16</v>
      </c>
      <c r="F49" s="62">
        <f t="shared" si="2"/>
        <v>5</v>
      </c>
      <c r="G49" s="63">
        <f t="shared" si="1"/>
        <v>3</v>
      </c>
      <c r="H49" s="25">
        <v>46</v>
      </c>
      <c r="I49" s="35" t="s">
        <v>350</v>
      </c>
      <c r="J49" s="36" t="s">
        <v>351</v>
      </c>
      <c r="K49" s="36" t="s">
        <v>352</v>
      </c>
      <c r="L49" s="36" t="s">
        <v>289</v>
      </c>
      <c r="M49" s="36" t="s">
        <v>248</v>
      </c>
      <c r="N49" s="36" t="s">
        <v>249</v>
      </c>
      <c r="O49" s="37" t="s">
        <v>250</v>
      </c>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row>
    <row r="50" spans="2:54" ht="17.25">
      <c r="B50" s="61">
        <v>47</v>
      </c>
      <c r="C50" s="8" t="s">
        <v>198</v>
      </c>
      <c r="D50" s="8"/>
      <c r="E50" s="8">
        <v>13</v>
      </c>
      <c r="F50" s="62">
        <f t="shared" si="2"/>
        <v>4</v>
      </c>
      <c r="G50" s="63">
        <f t="shared" si="1"/>
        <v>3</v>
      </c>
      <c r="H50" s="25">
        <v>47</v>
      </c>
      <c r="I50" s="35" t="s">
        <v>251</v>
      </c>
      <c r="J50" s="36" t="s">
        <v>290</v>
      </c>
      <c r="K50" s="36" t="s">
        <v>252</v>
      </c>
      <c r="L50" s="36" t="s">
        <v>253</v>
      </c>
      <c r="M50" s="36" t="s">
        <v>254</v>
      </c>
      <c r="N50" s="36" t="s">
        <v>255</v>
      </c>
      <c r="O50" s="37" t="s">
        <v>216</v>
      </c>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row>
    <row r="51" spans="2:54" ht="17.25" customHeight="1">
      <c r="B51" s="61">
        <v>48</v>
      </c>
      <c r="C51" s="8" t="s">
        <v>199</v>
      </c>
      <c r="D51" s="8"/>
      <c r="E51" s="8">
        <v>6</v>
      </c>
      <c r="F51" s="62">
        <f t="shared" si="2"/>
        <v>2</v>
      </c>
      <c r="G51" s="63">
        <f t="shared" si="1"/>
        <v>3</v>
      </c>
      <c r="H51" s="25">
        <v>48</v>
      </c>
      <c r="I51" s="35" t="s">
        <v>256</v>
      </c>
      <c r="J51" s="36" t="s">
        <v>257</v>
      </c>
      <c r="K51" s="36" t="s">
        <v>258</v>
      </c>
      <c r="L51" s="36" t="s">
        <v>129</v>
      </c>
      <c r="M51" s="36" t="s">
        <v>130</v>
      </c>
      <c r="N51" s="36" t="s">
        <v>132</v>
      </c>
      <c r="O51" s="37" t="s">
        <v>133</v>
      </c>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row>
    <row r="52" spans="2:54" ht="17.25" customHeight="1">
      <c r="B52" s="61">
        <v>49</v>
      </c>
      <c r="C52" s="8" t="s">
        <v>200</v>
      </c>
      <c r="D52" s="8"/>
      <c r="E52" s="8">
        <v>6</v>
      </c>
      <c r="F52" s="62">
        <f t="shared" si="2"/>
        <v>2</v>
      </c>
      <c r="G52" s="63">
        <f t="shared" si="1"/>
        <v>3</v>
      </c>
      <c r="H52" s="25">
        <v>49</v>
      </c>
      <c r="I52" s="35" t="s">
        <v>226</v>
      </c>
      <c r="J52" s="36" t="s">
        <v>218</v>
      </c>
      <c r="K52" s="36" t="s">
        <v>433</v>
      </c>
      <c r="L52" s="36" t="s">
        <v>434</v>
      </c>
      <c r="M52" s="36" t="s">
        <v>131</v>
      </c>
      <c r="N52" s="36" t="s">
        <v>135</v>
      </c>
      <c r="O52" s="37" t="s">
        <v>136</v>
      </c>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row>
    <row r="53" spans="2:54" ht="17.25">
      <c r="B53" s="61">
        <v>50</v>
      </c>
      <c r="C53" s="8" t="s">
        <v>201</v>
      </c>
      <c r="D53" s="8"/>
      <c r="E53" s="8">
        <v>4</v>
      </c>
      <c r="F53" s="62">
        <f t="shared" si="2"/>
        <v>1</v>
      </c>
      <c r="G53" s="63">
        <f t="shared" si="1"/>
        <v>4</v>
      </c>
      <c r="H53" s="25">
        <v>50</v>
      </c>
      <c r="I53" s="35" t="s">
        <v>227</v>
      </c>
      <c r="J53" s="36" t="s">
        <v>137</v>
      </c>
      <c r="K53" s="36" t="s">
        <v>148</v>
      </c>
      <c r="L53" s="36" t="s">
        <v>219</v>
      </c>
      <c r="M53" s="36" t="s">
        <v>268</v>
      </c>
      <c r="N53" s="36" t="s">
        <v>269</v>
      </c>
      <c r="O53" s="37" t="s">
        <v>270</v>
      </c>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row>
    <row r="54" spans="2:54" ht="17.25">
      <c r="B54" s="61">
        <v>51</v>
      </c>
      <c r="C54" s="8" t="s">
        <v>202</v>
      </c>
      <c r="D54" s="8"/>
      <c r="E54" s="8">
        <v>4</v>
      </c>
      <c r="F54" s="62">
        <f t="shared" si="2"/>
        <v>1</v>
      </c>
      <c r="G54" s="63">
        <f t="shared" si="1"/>
        <v>4</v>
      </c>
      <c r="H54" s="25">
        <v>51</v>
      </c>
      <c r="I54" s="35" t="s">
        <v>435</v>
      </c>
      <c r="J54" s="36" t="s">
        <v>436</v>
      </c>
      <c r="K54" s="36" t="s">
        <v>439</v>
      </c>
      <c r="L54" s="36" t="s">
        <v>440</v>
      </c>
      <c r="M54" s="36" t="s">
        <v>134</v>
      </c>
      <c r="N54" s="36" t="s">
        <v>441</v>
      </c>
      <c r="O54" s="37" t="s">
        <v>442</v>
      </c>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row>
    <row r="55" spans="2:54" ht="17.25">
      <c r="B55" s="61">
        <v>52</v>
      </c>
      <c r="C55" s="8" t="s">
        <v>203</v>
      </c>
      <c r="D55" s="8"/>
      <c r="E55" s="8">
        <v>5</v>
      </c>
      <c r="F55" s="62">
        <f t="shared" si="2"/>
        <v>2</v>
      </c>
      <c r="G55" s="63">
        <f t="shared" si="1"/>
        <v>3</v>
      </c>
      <c r="H55" s="25">
        <v>52</v>
      </c>
      <c r="I55" s="87" t="s">
        <v>6</v>
      </c>
      <c r="J55" s="88" t="s">
        <v>298</v>
      </c>
      <c r="K55" s="88" t="s">
        <v>281</v>
      </c>
      <c r="L55" s="88" t="s">
        <v>420</v>
      </c>
      <c r="M55" s="88" t="s">
        <v>421</v>
      </c>
      <c r="N55" s="88" t="s">
        <v>422</v>
      </c>
      <c r="O55" s="89" t="s">
        <v>449</v>
      </c>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row>
    <row r="56" spans="2:54" ht="17.25" customHeight="1">
      <c r="B56" s="61">
        <v>53</v>
      </c>
      <c r="C56" s="8" t="s">
        <v>147</v>
      </c>
      <c r="D56" s="8"/>
      <c r="E56" s="8">
        <v>3</v>
      </c>
      <c r="F56" s="62">
        <f t="shared" si="2"/>
        <v>1</v>
      </c>
      <c r="G56" s="63">
        <f t="shared" si="1"/>
        <v>3</v>
      </c>
      <c r="H56" s="25">
        <v>53</v>
      </c>
      <c r="I56" s="74"/>
      <c r="J56" s="74"/>
      <c r="K56" s="74"/>
      <c r="L56" s="74"/>
      <c r="M56" s="74"/>
      <c r="N56" s="74"/>
      <c r="O56" s="75"/>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row>
    <row r="57" spans="2:54" ht="17.25" customHeight="1">
      <c r="B57" s="61">
        <v>54</v>
      </c>
      <c r="C57" s="8" t="s">
        <v>204</v>
      </c>
      <c r="D57" s="8"/>
      <c r="E57" s="8">
        <v>6</v>
      </c>
      <c r="F57" s="62">
        <f t="shared" si="2"/>
        <v>2</v>
      </c>
      <c r="G57" s="63">
        <f t="shared" si="1"/>
        <v>3</v>
      </c>
      <c r="H57" s="25">
        <v>54</v>
      </c>
      <c r="I57" s="74"/>
      <c r="J57" s="74"/>
      <c r="K57" s="74"/>
      <c r="L57" s="74"/>
      <c r="M57" s="74"/>
      <c r="N57" s="74"/>
      <c r="O57" s="75"/>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row>
    <row r="58" spans="2:54" ht="17.25" customHeight="1">
      <c r="B58" s="61">
        <v>55</v>
      </c>
      <c r="C58" s="8" t="s">
        <v>205</v>
      </c>
      <c r="D58" s="8"/>
      <c r="E58" s="8">
        <v>4</v>
      </c>
      <c r="F58" s="62">
        <f t="shared" si="2"/>
        <v>1</v>
      </c>
      <c r="G58" s="63">
        <f t="shared" si="1"/>
        <v>4</v>
      </c>
      <c r="H58" s="25">
        <v>55</v>
      </c>
      <c r="I58" s="74"/>
      <c r="J58" s="74"/>
      <c r="K58" s="74"/>
      <c r="L58" s="74"/>
      <c r="M58" s="74"/>
      <c r="N58" s="74"/>
      <c r="O58" s="75"/>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row>
    <row r="59" spans="2:54" ht="17.25" customHeight="1">
      <c r="B59" s="61">
        <v>56</v>
      </c>
      <c r="C59" s="8" t="s">
        <v>149</v>
      </c>
      <c r="D59" s="8"/>
      <c r="E59" s="8">
        <v>3</v>
      </c>
      <c r="F59" s="62">
        <f t="shared" si="2"/>
        <v>1</v>
      </c>
      <c r="G59" s="63">
        <f t="shared" si="1"/>
        <v>3</v>
      </c>
      <c r="H59" s="25">
        <v>56</v>
      </c>
      <c r="I59" s="74"/>
      <c r="J59" s="74"/>
      <c r="K59" s="74"/>
      <c r="L59" s="74"/>
      <c r="M59" s="74"/>
      <c r="N59" s="74"/>
      <c r="O59" s="75"/>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row>
    <row r="60" spans="2:54" ht="17.25" customHeight="1">
      <c r="B60" s="61">
        <v>57</v>
      </c>
      <c r="C60" s="8" t="s">
        <v>148</v>
      </c>
      <c r="D60" s="8"/>
      <c r="E60" s="8">
        <v>1</v>
      </c>
      <c r="F60" s="62">
        <f t="shared" si="2"/>
        <v>1</v>
      </c>
      <c r="G60" s="63">
        <f t="shared" si="1"/>
        <v>1</v>
      </c>
      <c r="H60" s="25">
        <v>57</v>
      </c>
      <c r="I60" s="74"/>
      <c r="J60" s="74"/>
      <c r="K60" s="74"/>
      <c r="L60" s="74"/>
      <c r="M60" s="74"/>
      <c r="N60" s="74"/>
      <c r="O60" s="75"/>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row>
    <row r="61" spans="2:54" ht="17.25" customHeight="1">
      <c r="B61" s="61">
        <v>58</v>
      </c>
      <c r="C61" s="8" t="s">
        <v>206</v>
      </c>
      <c r="D61" s="8"/>
      <c r="E61" s="8">
        <v>13</v>
      </c>
      <c r="F61" s="62">
        <f t="shared" si="2"/>
        <v>4</v>
      </c>
      <c r="G61" s="63">
        <f t="shared" si="1"/>
        <v>3</v>
      </c>
      <c r="H61" s="25">
        <v>58</v>
      </c>
      <c r="I61" s="74"/>
      <c r="J61" s="74"/>
      <c r="K61" s="74"/>
      <c r="L61" s="74"/>
      <c r="M61" s="74"/>
      <c r="N61" s="74"/>
      <c r="O61" s="75"/>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row>
    <row r="62" spans="2:54" ht="17.25" customHeight="1">
      <c r="B62" s="61">
        <v>59</v>
      </c>
      <c r="C62" s="8" t="s">
        <v>207</v>
      </c>
      <c r="D62" s="8"/>
      <c r="E62" s="8">
        <v>5</v>
      </c>
      <c r="F62" s="62">
        <f t="shared" si="2"/>
        <v>2</v>
      </c>
      <c r="G62" s="63">
        <f t="shared" si="1"/>
        <v>3</v>
      </c>
      <c r="H62" s="25">
        <v>59</v>
      </c>
      <c r="I62" s="74"/>
      <c r="J62" s="74"/>
      <c r="K62" s="74"/>
      <c r="L62" s="74"/>
      <c r="M62" s="74"/>
      <c r="N62" s="74"/>
      <c r="O62" s="75"/>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row>
    <row r="63" spans="2:54" ht="17.25" customHeight="1">
      <c r="B63" s="61">
        <v>60</v>
      </c>
      <c r="C63" s="8" t="s">
        <v>208</v>
      </c>
      <c r="D63" s="8"/>
      <c r="E63" s="8">
        <v>5</v>
      </c>
      <c r="F63" s="62">
        <f t="shared" si="2"/>
        <v>2</v>
      </c>
      <c r="G63" s="63">
        <f t="shared" si="1"/>
        <v>3</v>
      </c>
      <c r="H63" s="25">
        <v>60</v>
      </c>
      <c r="I63" s="74"/>
      <c r="J63" s="74"/>
      <c r="K63" s="74"/>
      <c r="L63" s="74"/>
      <c r="M63" s="74"/>
      <c r="N63" s="74"/>
      <c r="O63" s="75"/>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row>
    <row r="64" spans="2:54" ht="17.25" customHeight="1">
      <c r="B64" s="61">
        <v>61</v>
      </c>
      <c r="C64" s="8" t="s">
        <v>150</v>
      </c>
      <c r="D64" s="8"/>
      <c r="E64" s="8">
        <v>3</v>
      </c>
      <c r="F64" s="62">
        <f t="shared" si="2"/>
        <v>1</v>
      </c>
      <c r="G64" s="63">
        <f t="shared" si="1"/>
        <v>3</v>
      </c>
      <c r="H64" s="25">
        <v>61</v>
      </c>
      <c r="I64" s="36"/>
      <c r="J64" s="36"/>
      <c r="K64" s="36"/>
      <c r="L64" s="36"/>
      <c r="M64" s="36"/>
      <c r="N64" s="36"/>
      <c r="O64" s="37"/>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row>
    <row r="65" spans="2:54" ht="17.25" customHeight="1">
      <c r="B65" s="61">
        <v>62</v>
      </c>
      <c r="C65" s="8" t="s">
        <v>209</v>
      </c>
      <c r="D65" s="8"/>
      <c r="E65" s="8">
        <v>5</v>
      </c>
      <c r="F65" s="62">
        <f t="shared" si="2"/>
        <v>2</v>
      </c>
      <c r="G65" s="63">
        <f t="shared" si="1"/>
        <v>3</v>
      </c>
      <c r="H65" s="25">
        <v>62</v>
      </c>
      <c r="I65" s="36"/>
      <c r="J65" s="36"/>
      <c r="K65" s="36"/>
      <c r="L65" s="36"/>
      <c r="M65" s="36"/>
      <c r="N65" s="36"/>
      <c r="O65" s="37"/>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row>
    <row r="66" spans="2:54" ht="17.25" customHeight="1">
      <c r="B66" s="61">
        <v>63</v>
      </c>
      <c r="C66" s="8" t="s">
        <v>6</v>
      </c>
      <c r="D66" s="8"/>
      <c r="E66" s="8">
        <v>1</v>
      </c>
      <c r="F66" s="62">
        <f t="shared" si="2"/>
        <v>1</v>
      </c>
      <c r="G66" s="63">
        <f t="shared" si="1"/>
        <v>1</v>
      </c>
      <c r="H66" s="25">
        <v>63</v>
      </c>
      <c r="I66" s="36"/>
      <c r="J66" s="36"/>
      <c r="K66" s="36"/>
      <c r="L66" s="36"/>
      <c r="M66" s="36"/>
      <c r="N66" s="36"/>
      <c r="O66" s="37"/>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row>
    <row r="67" spans="2:54" ht="17.25" customHeight="1" thickBot="1">
      <c r="B67" s="67">
        <v>64</v>
      </c>
      <c r="C67" s="29" t="s">
        <v>210</v>
      </c>
      <c r="D67" s="29"/>
      <c r="E67" s="29">
        <v>22</v>
      </c>
      <c r="F67" s="30">
        <f t="shared" si="2"/>
        <v>7</v>
      </c>
      <c r="G67" s="64">
        <f t="shared" si="1"/>
        <v>3</v>
      </c>
      <c r="H67" s="25">
        <v>64</v>
      </c>
      <c r="I67" s="36"/>
      <c r="J67" s="36"/>
      <c r="K67" s="36"/>
      <c r="L67" s="36"/>
      <c r="M67" s="36"/>
      <c r="N67" s="36"/>
      <c r="O67" s="37"/>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row>
    <row r="68" spans="2:54" ht="17.25" customHeight="1" thickBot="1">
      <c r="B68" s="65" t="s">
        <v>213</v>
      </c>
      <c r="C68" s="29"/>
      <c r="D68" s="29"/>
      <c r="E68" s="20">
        <f>SUM(E4:E67)</f>
        <v>1187</v>
      </c>
      <c r="F68" s="20">
        <f>SUM(F4:F67)</f>
        <v>373</v>
      </c>
      <c r="G68" s="66">
        <f>55*7</f>
        <v>385</v>
      </c>
      <c r="H68" s="81">
        <v>65</v>
      </c>
      <c r="I68" s="38"/>
      <c r="J68" s="38"/>
      <c r="K68" s="38"/>
      <c r="L68" s="38"/>
      <c r="M68" s="38"/>
      <c r="N68" s="38"/>
      <c r="O68" s="39"/>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row>
    <row r="69" spans="5:54" ht="17.25" customHeight="1">
      <c r="E69" s="68"/>
      <c r="H69" s="69"/>
      <c r="I69" s="71"/>
      <c r="J69" s="71"/>
      <c r="K69" s="71"/>
      <c r="L69" s="71"/>
      <c r="M69" s="71"/>
      <c r="N69" s="71"/>
      <c r="O69" s="71"/>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row>
    <row r="70" spans="5:54" ht="17.25" customHeight="1">
      <c r="E70" s="68"/>
      <c r="H70" s="69"/>
      <c r="I70" s="71"/>
      <c r="J70" s="71"/>
      <c r="K70" s="71"/>
      <c r="L70" s="71"/>
      <c r="M70" s="71"/>
      <c r="N70" s="71"/>
      <c r="O70" s="71"/>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row>
    <row r="71" spans="8:54" ht="12.75">
      <c r="H71" s="69"/>
      <c r="I71" s="71"/>
      <c r="J71" s="71"/>
      <c r="K71" s="71"/>
      <c r="L71" s="71"/>
      <c r="M71" s="71"/>
      <c r="N71" s="71"/>
      <c r="O71" s="71"/>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row>
    <row r="72" spans="3:54" ht="12.75">
      <c r="C72" s="70"/>
      <c r="D72" s="70"/>
      <c r="E72" s="70"/>
      <c r="F72" s="70"/>
      <c r="G72" s="70"/>
      <c r="H72" s="69"/>
      <c r="I72" s="71"/>
      <c r="J72" s="71"/>
      <c r="K72" s="71"/>
      <c r="L72" s="71"/>
      <c r="M72" s="71"/>
      <c r="N72" s="71"/>
      <c r="O72" s="71"/>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row>
    <row r="73" spans="8:54" ht="12.75">
      <c r="H73" s="69"/>
      <c r="I73" s="71"/>
      <c r="J73" s="71"/>
      <c r="K73" s="71"/>
      <c r="L73" s="71"/>
      <c r="M73" s="71"/>
      <c r="N73" s="71"/>
      <c r="O73" s="71"/>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row>
    <row r="74" spans="8:54" ht="12.75">
      <c r="H74" s="69"/>
      <c r="I74" s="71"/>
      <c r="J74" s="71"/>
      <c r="K74" s="71"/>
      <c r="L74" s="71"/>
      <c r="M74" s="71"/>
      <c r="N74" s="71"/>
      <c r="O74" s="71"/>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row>
    <row r="75" spans="9:54" ht="12.75">
      <c r="I75" s="71"/>
      <c r="J75" s="71"/>
      <c r="K75" s="71"/>
      <c r="L75" s="71"/>
      <c r="M75" s="71"/>
      <c r="N75" s="71"/>
      <c r="O75" s="71"/>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row>
    <row r="76" spans="9:54" ht="12.75">
      <c r="I76" s="71"/>
      <c r="J76" s="71"/>
      <c r="K76" s="71"/>
      <c r="L76" s="71"/>
      <c r="M76" s="71"/>
      <c r="N76" s="71"/>
      <c r="O76" s="71"/>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row>
    <row r="77" spans="9:54" ht="12.75">
      <c r="I77" s="71"/>
      <c r="J77" s="71"/>
      <c r="K77" s="71"/>
      <c r="L77" s="71"/>
      <c r="M77" s="71"/>
      <c r="N77" s="71"/>
      <c r="O77" s="71"/>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row>
    <row r="78" spans="9:54" ht="12.75">
      <c r="I78" s="71"/>
      <c r="J78" s="71"/>
      <c r="K78" s="71"/>
      <c r="L78" s="71"/>
      <c r="M78" s="71"/>
      <c r="N78" s="71"/>
      <c r="O78" s="71"/>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row>
    <row r="79" spans="9:54" ht="12.75">
      <c r="I79" s="71"/>
      <c r="J79" s="71"/>
      <c r="K79" s="71"/>
      <c r="L79" s="71"/>
      <c r="M79" s="71"/>
      <c r="N79" s="71"/>
      <c r="O79" s="71"/>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row>
    <row r="80" spans="9:54" ht="12.75">
      <c r="I80" s="71"/>
      <c r="J80" s="71"/>
      <c r="K80" s="71"/>
      <c r="L80" s="71"/>
      <c r="M80" s="71"/>
      <c r="N80" s="71"/>
      <c r="O80" s="71"/>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row>
    <row r="81" spans="9:54" ht="12.75">
      <c r="I81" s="71"/>
      <c r="J81" s="71"/>
      <c r="K81" s="71"/>
      <c r="L81" s="71"/>
      <c r="M81" s="71"/>
      <c r="N81" s="71"/>
      <c r="O81" s="71"/>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row>
    <row r="82" spans="9:54" ht="12.75">
      <c r="I82" s="71"/>
      <c r="J82" s="71"/>
      <c r="K82" s="71"/>
      <c r="L82" s="71"/>
      <c r="M82" s="71"/>
      <c r="N82" s="71"/>
      <c r="O82" s="71"/>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row>
    <row r="83" spans="9:54" ht="12.75">
      <c r="I83" s="71"/>
      <c r="J83" s="71"/>
      <c r="K83" s="71"/>
      <c r="L83" s="71"/>
      <c r="M83" s="71"/>
      <c r="N83" s="71"/>
      <c r="O83" s="71"/>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row>
    <row r="84" spans="9:54" ht="12.75">
      <c r="I84" s="71"/>
      <c r="J84" s="71"/>
      <c r="K84" s="71"/>
      <c r="L84" s="71"/>
      <c r="M84" s="71"/>
      <c r="N84" s="71"/>
      <c r="O84" s="71"/>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row>
    <row r="85" spans="9:54" ht="12.75">
      <c r="I85" s="71"/>
      <c r="J85" s="71"/>
      <c r="K85" s="71"/>
      <c r="L85" s="71"/>
      <c r="M85" s="71"/>
      <c r="N85" s="71"/>
      <c r="O85" s="71"/>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row>
    <row r="86" spans="9:54" ht="12.75">
      <c r="I86" s="71"/>
      <c r="J86" s="71"/>
      <c r="K86" s="71"/>
      <c r="L86" s="71"/>
      <c r="M86" s="71"/>
      <c r="N86" s="71"/>
      <c r="O86" s="71"/>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row>
    <row r="87" spans="9:54" ht="12.75">
      <c r="I87" s="71"/>
      <c r="J87" s="71"/>
      <c r="K87" s="71"/>
      <c r="L87" s="71"/>
      <c r="M87" s="71"/>
      <c r="N87" s="71"/>
      <c r="O87" s="71"/>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row>
    <row r="88" spans="9:54" ht="12.75">
      <c r="I88" s="71"/>
      <c r="J88" s="71"/>
      <c r="K88" s="71"/>
      <c r="L88" s="71"/>
      <c r="M88" s="71"/>
      <c r="N88" s="71"/>
      <c r="O88" s="71"/>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row>
    <row r="89" spans="9:54" ht="12.75">
      <c r="I89" s="71"/>
      <c r="J89" s="71"/>
      <c r="K89" s="71"/>
      <c r="L89" s="71"/>
      <c r="M89" s="71"/>
      <c r="N89" s="71"/>
      <c r="O89" s="71"/>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row>
    <row r="90" spans="9:54" ht="12.75">
      <c r="I90" s="71"/>
      <c r="J90" s="71"/>
      <c r="K90" s="71"/>
      <c r="L90" s="71"/>
      <c r="M90" s="71"/>
      <c r="N90" s="71"/>
      <c r="O90" s="71"/>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row>
    <row r="91" spans="9:54" ht="12.75">
      <c r="I91" s="71"/>
      <c r="J91" s="71"/>
      <c r="K91" s="71"/>
      <c r="L91" s="71"/>
      <c r="M91" s="71"/>
      <c r="N91" s="71"/>
      <c r="O91" s="71"/>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row>
    <row r="92" spans="9:54" ht="12.75">
      <c r="I92" s="71"/>
      <c r="J92" s="71"/>
      <c r="K92" s="71"/>
      <c r="L92" s="71"/>
      <c r="M92" s="71"/>
      <c r="N92" s="71"/>
      <c r="O92" s="71"/>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row>
    <row r="93" spans="9:54" ht="12.75">
      <c r="I93" s="71"/>
      <c r="J93" s="71"/>
      <c r="K93" s="71"/>
      <c r="L93" s="71"/>
      <c r="M93" s="71"/>
      <c r="N93" s="71"/>
      <c r="O93" s="71"/>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row>
    <row r="94" spans="9:54" ht="12.75">
      <c r="I94" s="71"/>
      <c r="J94" s="71"/>
      <c r="K94" s="71"/>
      <c r="L94" s="71"/>
      <c r="M94" s="71"/>
      <c r="N94" s="71"/>
      <c r="O94" s="71"/>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row>
    <row r="95" spans="9:54" ht="12.75">
      <c r="I95" s="71"/>
      <c r="J95" s="71"/>
      <c r="K95" s="71"/>
      <c r="L95" s="71"/>
      <c r="M95" s="71"/>
      <c r="N95" s="71"/>
      <c r="O95" s="71"/>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row>
    <row r="96" spans="9:54" ht="12.75">
      <c r="I96" s="71"/>
      <c r="J96" s="71"/>
      <c r="K96" s="71"/>
      <c r="L96" s="71"/>
      <c r="M96" s="71"/>
      <c r="N96" s="71"/>
      <c r="O96" s="71"/>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row>
    <row r="97" spans="9:54" ht="12.75">
      <c r="I97" s="71"/>
      <c r="J97" s="71"/>
      <c r="K97" s="71"/>
      <c r="L97" s="71"/>
      <c r="M97" s="71"/>
      <c r="N97" s="71"/>
      <c r="O97" s="71"/>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row>
    <row r="98" spans="9:54" ht="12.75">
      <c r="I98" s="71"/>
      <c r="J98" s="71"/>
      <c r="K98" s="71"/>
      <c r="L98" s="71"/>
      <c r="M98" s="71"/>
      <c r="N98" s="71"/>
      <c r="O98" s="71"/>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row>
    <row r="99" spans="9:54" ht="12.75">
      <c r="I99" s="71"/>
      <c r="J99" s="71"/>
      <c r="K99" s="71"/>
      <c r="L99" s="71"/>
      <c r="M99" s="71"/>
      <c r="N99" s="71"/>
      <c r="O99" s="71"/>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row>
    <row r="100" spans="9:54" ht="12.75">
      <c r="I100" s="71"/>
      <c r="J100" s="71"/>
      <c r="K100" s="71"/>
      <c r="L100" s="71"/>
      <c r="M100" s="71"/>
      <c r="N100" s="71"/>
      <c r="O100" s="71"/>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row>
    <row r="101" spans="9:54" ht="12.75">
      <c r="I101" s="71"/>
      <c r="J101" s="71"/>
      <c r="K101" s="71"/>
      <c r="L101" s="71"/>
      <c r="M101" s="71"/>
      <c r="N101" s="71"/>
      <c r="O101" s="71"/>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row>
    <row r="102" spans="9:54" ht="12.75">
      <c r="I102" s="71"/>
      <c r="J102" s="71"/>
      <c r="K102" s="71"/>
      <c r="L102" s="71"/>
      <c r="M102" s="71"/>
      <c r="N102" s="71"/>
      <c r="O102" s="71"/>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row>
    <row r="103" spans="9:54" ht="12.75">
      <c r="I103" s="71"/>
      <c r="J103" s="71"/>
      <c r="K103" s="71"/>
      <c r="L103" s="71"/>
      <c r="M103" s="71"/>
      <c r="N103" s="71"/>
      <c r="O103" s="71"/>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row>
    <row r="104" spans="9:54" ht="12.75">
      <c r="I104" s="71"/>
      <c r="J104" s="71"/>
      <c r="K104" s="71"/>
      <c r="L104" s="71"/>
      <c r="M104" s="71"/>
      <c r="N104" s="71"/>
      <c r="O104" s="71"/>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row>
    <row r="105" spans="9:54" ht="12.75">
      <c r="I105" s="71"/>
      <c r="J105" s="71"/>
      <c r="K105" s="71"/>
      <c r="L105" s="71"/>
      <c r="M105" s="71"/>
      <c r="N105" s="71"/>
      <c r="O105" s="71"/>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row>
    <row r="106" spans="9:54" ht="12.75">
      <c r="I106" s="71"/>
      <c r="J106" s="71"/>
      <c r="K106" s="71"/>
      <c r="L106" s="71"/>
      <c r="M106" s="71"/>
      <c r="N106" s="71"/>
      <c r="O106" s="71"/>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row>
    <row r="107" spans="9:54" ht="12.75">
      <c r="I107" s="71"/>
      <c r="J107" s="71"/>
      <c r="K107" s="71"/>
      <c r="L107" s="71"/>
      <c r="M107" s="71"/>
      <c r="N107" s="71"/>
      <c r="O107" s="71"/>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row>
    <row r="108" spans="9:54" ht="12.75">
      <c r="I108" s="71"/>
      <c r="J108" s="71"/>
      <c r="K108" s="71"/>
      <c r="L108" s="71"/>
      <c r="M108" s="71"/>
      <c r="N108" s="71"/>
      <c r="O108" s="71"/>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row>
    <row r="109" spans="9:54" ht="12.75">
      <c r="I109" s="71"/>
      <c r="J109" s="71"/>
      <c r="K109" s="71"/>
      <c r="L109" s="71"/>
      <c r="M109" s="71"/>
      <c r="N109" s="71"/>
      <c r="O109" s="71"/>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row>
    <row r="110" spans="9:54" ht="12.75">
      <c r="I110" s="71"/>
      <c r="J110" s="71"/>
      <c r="K110" s="71"/>
      <c r="L110" s="71"/>
      <c r="M110" s="71"/>
      <c r="N110" s="71"/>
      <c r="O110" s="71"/>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row>
    <row r="111" spans="9:54" ht="12.75">
      <c r="I111" s="71"/>
      <c r="J111" s="71"/>
      <c r="K111" s="71"/>
      <c r="L111" s="71"/>
      <c r="M111" s="71"/>
      <c r="N111" s="71"/>
      <c r="O111" s="71"/>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row>
    <row r="112" spans="9:54" ht="12.75">
      <c r="I112" s="71"/>
      <c r="J112" s="71"/>
      <c r="K112" s="72"/>
      <c r="L112" s="71"/>
      <c r="M112" s="71"/>
      <c r="N112" s="71"/>
      <c r="O112" s="71"/>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row>
    <row r="113" spans="9:54" ht="12.75">
      <c r="I113" s="71"/>
      <c r="J113" s="71"/>
      <c r="K113" s="72"/>
      <c r="L113" s="71"/>
      <c r="M113" s="71"/>
      <c r="N113" s="71"/>
      <c r="O113" s="71"/>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row>
    <row r="114" spans="9:54" ht="12.75">
      <c r="I114" s="71"/>
      <c r="J114" s="71"/>
      <c r="K114" s="72"/>
      <c r="L114" s="71"/>
      <c r="M114" s="71"/>
      <c r="N114" s="71"/>
      <c r="O114" s="71"/>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row>
    <row r="115" spans="9:54" ht="12.75">
      <c r="I115" s="71"/>
      <c r="J115" s="71"/>
      <c r="K115" s="72"/>
      <c r="L115" s="71"/>
      <c r="M115" s="71"/>
      <c r="N115" s="71"/>
      <c r="O115" s="71"/>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row>
    <row r="116" spans="9:54" ht="12.75">
      <c r="I116" s="71"/>
      <c r="J116" s="71"/>
      <c r="K116" s="72"/>
      <c r="L116" s="71"/>
      <c r="M116" s="71"/>
      <c r="N116" s="71"/>
      <c r="O116" s="71"/>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row>
    <row r="117" spans="9:54" ht="12.75">
      <c r="I117" s="71"/>
      <c r="J117" s="71"/>
      <c r="K117" s="71"/>
      <c r="L117" s="72"/>
      <c r="M117" s="71"/>
      <c r="N117" s="71"/>
      <c r="O117" s="71"/>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row>
    <row r="118" spans="9:54" ht="12.75">
      <c r="I118" s="71"/>
      <c r="J118" s="71"/>
      <c r="K118" s="71"/>
      <c r="L118" s="72"/>
      <c r="M118" s="71"/>
      <c r="N118" s="71"/>
      <c r="O118" s="71"/>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row>
    <row r="119" spans="9:54" ht="12.75">
      <c r="I119" s="71"/>
      <c r="J119" s="71"/>
      <c r="K119" s="71"/>
      <c r="L119" s="72"/>
      <c r="M119" s="71"/>
      <c r="N119" s="71"/>
      <c r="O119" s="71"/>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row>
    <row r="120" spans="9:15" ht="12.75">
      <c r="I120" s="73"/>
      <c r="J120" s="73"/>
      <c r="K120" s="73"/>
      <c r="L120" s="73"/>
      <c r="M120" s="73"/>
      <c r="N120" s="73"/>
      <c r="O120" s="73"/>
    </row>
    <row r="121" spans="9:15" ht="12.75">
      <c r="I121" s="73"/>
      <c r="J121" s="73"/>
      <c r="K121" s="73"/>
      <c r="L121" s="73"/>
      <c r="M121" s="73"/>
      <c r="N121" s="73"/>
      <c r="O121" s="73"/>
    </row>
    <row r="122" spans="9:15" ht="12.75">
      <c r="I122" s="73"/>
      <c r="J122" s="73"/>
      <c r="K122" s="73"/>
      <c r="L122" s="73"/>
      <c r="M122" s="73"/>
      <c r="N122" s="73"/>
      <c r="O122" s="73"/>
    </row>
    <row r="123" spans="9:15" ht="12.75">
      <c r="I123" s="73"/>
      <c r="J123" s="73"/>
      <c r="K123" s="73"/>
      <c r="L123" s="73"/>
      <c r="M123" s="73"/>
      <c r="N123" s="73"/>
      <c r="O123" s="73"/>
    </row>
    <row r="124" spans="9:15" ht="12.75">
      <c r="I124" s="73"/>
      <c r="J124" s="73"/>
      <c r="K124" s="73"/>
      <c r="L124" s="73"/>
      <c r="M124" s="73"/>
      <c r="N124" s="73"/>
      <c r="O124" s="73"/>
    </row>
    <row r="125" spans="9:15" ht="12.75">
      <c r="I125" s="73"/>
      <c r="J125" s="73"/>
      <c r="K125" s="73"/>
      <c r="L125" s="73"/>
      <c r="M125" s="73"/>
      <c r="N125" s="73"/>
      <c r="O125" s="73"/>
    </row>
    <row r="126" spans="9:15" ht="12.75">
      <c r="I126" s="73"/>
      <c r="J126" s="73"/>
      <c r="K126" s="73"/>
      <c r="L126" s="73"/>
      <c r="M126" s="73"/>
      <c r="N126" s="73"/>
      <c r="O126" s="73"/>
    </row>
    <row r="127" spans="9:15" ht="12.75">
      <c r="I127" s="73"/>
      <c r="J127" s="73"/>
      <c r="K127" s="73"/>
      <c r="L127" s="73"/>
      <c r="M127" s="73"/>
      <c r="N127" s="73"/>
      <c r="O127" s="73"/>
    </row>
    <row r="128" spans="9:15" ht="12.75">
      <c r="I128" s="73"/>
      <c r="J128" s="73"/>
      <c r="K128" s="73"/>
      <c r="L128" s="73"/>
      <c r="M128" s="73"/>
      <c r="N128" s="73"/>
      <c r="O128" s="73"/>
    </row>
    <row r="129" spans="9:15" ht="12.75">
      <c r="I129" s="73"/>
      <c r="J129" s="73"/>
      <c r="K129" s="73"/>
      <c r="L129" s="73"/>
      <c r="M129" s="73"/>
      <c r="N129" s="73"/>
      <c r="O129" s="73"/>
    </row>
    <row r="130" spans="9:15" ht="12.75">
      <c r="I130" s="73"/>
      <c r="J130" s="73"/>
      <c r="K130" s="73"/>
      <c r="L130" s="73"/>
      <c r="M130" s="73"/>
      <c r="N130" s="73"/>
      <c r="O130" s="73"/>
    </row>
    <row r="131" spans="9:15" ht="12.75">
      <c r="I131" s="73"/>
      <c r="J131" s="73"/>
      <c r="K131" s="73"/>
      <c r="L131" s="73"/>
      <c r="M131" s="73"/>
      <c r="N131" s="73"/>
      <c r="O131" s="73"/>
    </row>
    <row r="132" spans="9:15" ht="12.75">
      <c r="I132" s="73"/>
      <c r="J132" s="73"/>
      <c r="K132" s="73"/>
      <c r="L132" s="73"/>
      <c r="M132" s="73"/>
      <c r="N132" s="73"/>
      <c r="O132" s="73"/>
    </row>
    <row r="133" spans="9:15" ht="12.75">
      <c r="I133" s="73"/>
      <c r="J133" s="73"/>
      <c r="K133" s="73"/>
      <c r="L133" s="73"/>
      <c r="M133" s="73"/>
      <c r="N133" s="73"/>
      <c r="O133" s="73"/>
    </row>
    <row r="134" spans="9:15" ht="12.75">
      <c r="I134" s="73"/>
      <c r="J134" s="73"/>
      <c r="K134" s="73"/>
      <c r="L134" s="73"/>
      <c r="M134" s="73"/>
      <c r="N134" s="73"/>
      <c r="O134" s="73"/>
    </row>
    <row r="135" spans="9:15" ht="12.75">
      <c r="I135" s="73"/>
      <c r="J135" s="73"/>
      <c r="K135" s="73"/>
      <c r="L135" s="73"/>
      <c r="M135" s="73"/>
      <c r="N135" s="73"/>
      <c r="O135" s="73"/>
    </row>
    <row r="136" spans="9:15" ht="12.75">
      <c r="I136" s="73"/>
      <c r="J136" s="73"/>
      <c r="K136" s="73"/>
      <c r="L136" s="73"/>
      <c r="M136" s="73"/>
      <c r="N136" s="73"/>
      <c r="O136" s="73"/>
    </row>
    <row r="137" spans="9:15" ht="12.75">
      <c r="I137" s="73"/>
      <c r="J137" s="73"/>
      <c r="K137" s="73"/>
      <c r="L137" s="73"/>
      <c r="M137" s="73"/>
      <c r="N137" s="73"/>
      <c r="O137" s="73"/>
    </row>
    <row r="138" spans="9:15" ht="12.75">
      <c r="I138" s="73"/>
      <c r="J138" s="73"/>
      <c r="K138" s="73"/>
      <c r="L138" s="73"/>
      <c r="M138" s="73"/>
      <c r="N138" s="73"/>
      <c r="O138" s="73"/>
    </row>
    <row r="139" spans="9:15" ht="12.75">
      <c r="I139" s="73"/>
      <c r="J139" s="73"/>
      <c r="K139" s="73"/>
      <c r="L139" s="73"/>
      <c r="M139" s="73"/>
      <c r="N139" s="73"/>
      <c r="O139" s="73"/>
    </row>
    <row r="140" spans="9:15" ht="12.75">
      <c r="I140" s="73"/>
      <c r="J140" s="73"/>
      <c r="K140" s="73"/>
      <c r="L140" s="73"/>
      <c r="M140" s="73"/>
      <c r="N140" s="73"/>
      <c r="O140" s="73"/>
    </row>
    <row r="141" spans="9:15" ht="12.75">
      <c r="I141" s="73"/>
      <c r="J141" s="73"/>
      <c r="K141" s="73"/>
      <c r="L141" s="73"/>
      <c r="M141" s="73"/>
      <c r="N141" s="73"/>
      <c r="O141" s="73"/>
    </row>
    <row r="142" spans="9:15" ht="12.75">
      <c r="I142" s="73"/>
      <c r="J142" s="73"/>
      <c r="K142" s="73"/>
      <c r="L142" s="73"/>
      <c r="M142" s="73"/>
      <c r="N142" s="73"/>
      <c r="O142" s="73"/>
    </row>
    <row r="143" spans="9:15" ht="12.75">
      <c r="I143" s="73"/>
      <c r="J143" s="73"/>
      <c r="K143" s="73"/>
      <c r="L143" s="73"/>
      <c r="M143" s="73"/>
      <c r="N143" s="73"/>
      <c r="O143" s="73"/>
    </row>
    <row r="144" spans="9:15" ht="12.75">
      <c r="I144" s="73"/>
      <c r="J144" s="73"/>
      <c r="K144" s="73"/>
      <c r="L144" s="73"/>
      <c r="M144" s="73"/>
      <c r="N144" s="73"/>
      <c r="O144" s="73"/>
    </row>
    <row r="145" spans="9:15" ht="12.75">
      <c r="I145" s="73"/>
      <c r="J145" s="73"/>
      <c r="K145" s="73"/>
      <c r="L145" s="73"/>
      <c r="M145" s="73"/>
      <c r="N145" s="73"/>
      <c r="O145" s="73"/>
    </row>
    <row r="146" spans="9:15" ht="12.75">
      <c r="I146" s="73"/>
      <c r="J146" s="73"/>
      <c r="K146" s="73"/>
      <c r="L146" s="73"/>
      <c r="M146" s="73"/>
      <c r="N146" s="73"/>
      <c r="O146" s="73"/>
    </row>
    <row r="147" spans="9:15" ht="12.75">
      <c r="I147" s="73"/>
      <c r="J147" s="73"/>
      <c r="K147" s="73"/>
      <c r="L147" s="73"/>
      <c r="M147" s="73"/>
      <c r="N147" s="73"/>
      <c r="O147" s="73"/>
    </row>
    <row r="148" spans="9:15" ht="12.75">
      <c r="I148" s="73"/>
      <c r="J148" s="73"/>
      <c r="K148" s="73"/>
      <c r="L148" s="73"/>
      <c r="M148" s="73"/>
      <c r="N148" s="73"/>
      <c r="O148" s="73"/>
    </row>
    <row r="149" spans="9:15" ht="12.75">
      <c r="I149" s="73"/>
      <c r="J149" s="73"/>
      <c r="K149" s="73"/>
      <c r="L149" s="73"/>
      <c r="M149" s="73"/>
      <c r="N149" s="73"/>
      <c r="O149" s="73"/>
    </row>
    <row r="150" spans="9:15" ht="12.75">
      <c r="I150" s="73"/>
      <c r="J150" s="73"/>
      <c r="K150" s="73"/>
      <c r="L150" s="73"/>
      <c r="M150" s="73"/>
      <c r="N150" s="73"/>
      <c r="O150" s="73"/>
    </row>
    <row r="151" spans="9:15" ht="12.75">
      <c r="I151" s="73"/>
      <c r="J151" s="73"/>
      <c r="K151" s="73"/>
      <c r="L151" s="73"/>
      <c r="M151" s="73"/>
      <c r="N151" s="73"/>
      <c r="O151" s="73"/>
    </row>
    <row r="152" spans="9:15" ht="12.75">
      <c r="I152" s="73"/>
      <c r="J152" s="73"/>
      <c r="K152" s="73"/>
      <c r="L152" s="73"/>
      <c r="M152" s="73"/>
      <c r="N152" s="73"/>
      <c r="O152" s="73"/>
    </row>
    <row r="153" spans="9:15" ht="12.75">
      <c r="I153" s="73"/>
      <c r="J153" s="73"/>
      <c r="K153" s="73"/>
      <c r="L153" s="73"/>
      <c r="M153" s="73"/>
      <c r="N153" s="73"/>
      <c r="O153" s="73"/>
    </row>
    <row r="154" spans="9:15" ht="12.75">
      <c r="I154" s="73"/>
      <c r="J154" s="73"/>
      <c r="K154" s="73"/>
      <c r="L154" s="73"/>
      <c r="M154" s="73"/>
      <c r="N154" s="73"/>
      <c r="O154" s="73"/>
    </row>
    <row r="155" spans="9:15" ht="12.75">
      <c r="I155" s="73"/>
      <c r="J155" s="73"/>
      <c r="K155" s="73"/>
      <c r="L155" s="73"/>
      <c r="M155" s="73"/>
      <c r="N155" s="73"/>
      <c r="O155" s="73"/>
    </row>
    <row r="156" spans="9:15" ht="12.75">
      <c r="I156" s="73"/>
      <c r="J156" s="73"/>
      <c r="K156" s="73"/>
      <c r="L156" s="73"/>
      <c r="M156" s="73"/>
      <c r="N156" s="73"/>
      <c r="O156" s="73"/>
    </row>
    <row r="157" spans="9:15" ht="12.75">
      <c r="I157" s="73"/>
      <c r="J157" s="73"/>
      <c r="K157" s="73"/>
      <c r="L157" s="73"/>
      <c r="M157" s="73"/>
      <c r="N157" s="73"/>
      <c r="O157" s="73"/>
    </row>
    <row r="158" spans="9:15" ht="12.75">
      <c r="I158" s="73"/>
      <c r="J158" s="73"/>
      <c r="K158" s="73"/>
      <c r="L158" s="73"/>
      <c r="M158" s="73"/>
      <c r="N158" s="73"/>
      <c r="O158" s="73"/>
    </row>
    <row r="159" spans="9:15" ht="12.75">
      <c r="I159" s="73"/>
      <c r="J159" s="73"/>
      <c r="K159" s="73"/>
      <c r="L159" s="73"/>
      <c r="M159" s="73"/>
      <c r="N159" s="73"/>
      <c r="O159" s="73"/>
    </row>
    <row r="160" spans="9:15" ht="12.75">
      <c r="I160" s="73"/>
      <c r="J160" s="73"/>
      <c r="K160" s="73"/>
      <c r="L160" s="73"/>
      <c r="M160" s="73"/>
      <c r="N160" s="73"/>
      <c r="O160" s="73"/>
    </row>
    <row r="161" spans="9:15" ht="12.75">
      <c r="I161" s="73"/>
      <c r="J161" s="73"/>
      <c r="K161" s="73"/>
      <c r="L161" s="73"/>
      <c r="M161" s="73"/>
      <c r="N161" s="73"/>
      <c r="O161" s="73"/>
    </row>
    <row r="162" spans="9:15" ht="12.75">
      <c r="I162" s="73"/>
      <c r="J162" s="73"/>
      <c r="K162" s="73"/>
      <c r="L162" s="73"/>
      <c r="M162" s="73"/>
      <c r="N162" s="73"/>
      <c r="O162" s="73"/>
    </row>
    <row r="163" spans="9:15" ht="12.75">
      <c r="I163" s="73"/>
      <c r="J163" s="73"/>
      <c r="K163" s="73"/>
      <c r="L163" s="73"/>
      <c r="M163" s="73"/>
      <c r="N163" s="73"/>
      <c r="O163" s="73"/>
    </row>
    <row r="164" spans="9:15" ht="12.75">
      <c r="I164" s="73"/>
      <c r="J164" s="73"/>
      <c r="K164" s="73"/>
      <c r="L164" s="73"/>
      <c r="M164" s="73"/>
      <c r="N164" s="73"/>
      <c r="O164" s="73"/>
    </row>
    <row r="165" spans="9:15" ht="12.75">
      <c r="I165" s="73"/>
      <c r="J165" s="73"/>
      <c r="K165" s="73"/>
      <c r="L165" s="73"/>
      <c r="M165" s="73"/>
      <c r="N165" s="73"/>
      <c r="O165" s="73"/>
    </row>
    <row r="166" spans="9:15" ht="12.75">
      <c r="I166" s="73"/>
      <c r="J166" s="73"/>
      <c r="K166" s="73"/>
      <c r="L166" s="73"/>
      <c r="M166" s="73"/>
      <c r="N166" s="73"/>
      <c r="O166" s="73"/>
    </row>
    <row r="167" spans="9:15" ht="12.75">
      <c r="I167" s="73"/>
      <c r="J167" s="73"/>
      <c r="K167" s="73"/>
      <c r="L167" s="73"/>
      <c r="M167" s="73"/>
      <c r="N167" s="73"/>
      <c r="O167" s="73"/>
    </row>
    <row r="168" spans="9:15" ht="12.75">
      <c r="I168" s="73"/>
      <c r="J168" s="73"/>
      <c r="K168" s="73"/>
      <c r="L168" s="73"/>
      <c r="M168" s="73"/>
      <c r="N168" s="73"/>
      <c r="O168" s="73"/>
    </row>
    <row r="169" spans="9:15" ht="12.75">
      <c r="I169" s="73"/>
      <c r="J169" s="73"/>
      <c r="K169" s="73"/>
      <c r="L169" s="73"/>
      <c r="M169" s="73"/>
      <c r="N169" s="73"/>
      <c r="O169" s="73"/>
    </row>
    <row r="170" spans="9:15" ht="12.75">
      <c r="I170" s="73"/>
      <c r="J170" s="73"/>
      <c r="K170" s="73"/>
      <c r="L170" s="73"/>
      <c r="M170" s="73"/>
      <c r="N170" s="73"/>
      <c r="O170" s="73"/>
    </row>
    <row r="171" spans="9:15" ht="12.75">
      <c r="I171" s="73"/>
      <c r="J171" s="73"/>
      <c r="K171" s="73"/>
      <c r="L171" s="73"/>
      <c r="M171" s="73"/>
      <c r="N171" s="73"/>
      <c r="O171" s="73"/>
    </row>
    <row r="172" spans="9:15" ht="12.75">
      <c r="I172" s="73"/>
      <c r="J172" s="73"/>
      <c r="K172" s="73"/>
      <c r="L172" s="73"/>
      <c r="M172" s="73"/>
      <c r="N172" s="73"/>
      <c r="O172" s="73"/>
    </row>
    <row r="173" spans="9:15" ht="12.75">
      <c r="I173" s="73"/>
      <c r="J173" s="73"/>
      <c r="K173" s="73"/>
      <c r="L173" s="73"/>
      <c r="M173" s="73"/>
      <c r="N173" s="73"/>
      <c r="O173" s="73"/>
    </row>
    <row r="174" spans="9:15" ht="12.75">
      <c r="I174" s="73"/>
      <c r="J174" s="73"/>
      <c r="K174" s="73"/>
      <c r="L174" s="73"/>
      <c r="M174" s="73"/>
      <c r="N174" s="73"/>
      <c r="O174" s="73"/>
    </row>
    <row r="175" spans="9:15" ht="12.75">
      <c r="I175" s="73"/>
      <c r="J175" s="73"/>
      <c r="K175" s="73"/>
      <c r="L175" s="73"/>
      <c r="M175" s="73"/>
      <c r="N175" s="73"/>
      <c r="O175" s="73"/>
    </row>
    <row r="176" spans="9:15" ht="12.75">
      <c r="I176" s="73"/>
      <c r="J176" s="73"/>
      <c r="K176" s="73"/>
      <c r="L176" s="73"/>
      <c r="M176" s="73"/>
      <c r="N176" s="73"/>
      <c r="O176" s="73"/>
    </row>
    <row r="177" spans="9:15" ht="12.75">
      <c r="I177" s="73"/>
      <c r="J177" s="73"/>
      <c r="K177" s="73"/>
      <c r="L177" s="73"/>
      <c r="M177" s="73"/>
      <c r="N177" s="73"/>
      <c r="O177" s="73"/>
    </row>
    <row r="178" spans="9:15" ht="12.75">
      <c r="I178" s="73"/>
      <c r="J178" s="73"/>
      <c r="K178" s="73"/>
      <c r="L178" s="73"/>
      <c r="M178" s="73"/>
      <c r="N178" s="73"/>
      <c r="O178" s="73"/>
    </row>
    <row r="179" spans="9:15" ht="12.75">
      <c r="I179" s="73"/>
      <c r="J179" s="73"/>
      <c r="K179" s="73"/>
      <c r="L179" s="73"/>
      <c r="M179" s="73"/>
      <c r="N179" s="73"/>
      <c r="O179" s="73"/>
    </row>
    <row r="180" spans="9:15" ht="12.75">
      <c r="I180" s="73"/>
      <c r="J180" s="73"/>
      <c r="K180" s="73"/>
      <c r="L180" s="73"/>
      <c r="M180" s="73"/>
      <c r="N180" s="73"/>
      <c r="O180" s="73"/>
    </row>
    <row r="181" spans="9:15" ht="12.75">
      <c r="I181" s="73"/>
      <c r="J181" s="73"/>
      <c r="K181" s="73"/>
      <c r="L181" s="73"/>
      <c r="M181" s="73"/>
      <c r="N181" s="73"/>
      <c r="O181" s="73"/>
    </row>
    <row r="182" spans="9:15" ht="12.75">
      <c r="I182" s="73"/>
      <c r="J182" s="73"/>
      <c r="K182" s="73"/>
      <c r="L182" s="73"/>
      <c r="M182" s="73"/>
      <c r="N182" s="73"/>
      <c r="O182" s="73"/>
    </row>
    <row r="183" spans="9:15" ht="12.75">
      <c r="I183" s="73"/>
      <c r="J183" s="73"/>
      <c r="K183" s="73"/>
      <c r="L183" s="73"/>
      <c r="M183" s="73"/>
      <c r="N183" s="73"/>
      <c r="O183" s="73"/>
    </row>
    <row r="184" spans="9:15" ht="12.75">
      <c r="I184" s="73"/>
      <c r="J184" s="73"/>
      <c r="K184" s="73"/>
      <c r="L184" s="73"/>
      <c r="M184" s="73"/>
      <c r="N184" s="73"/>
      <c r="O184" s="73"/>
    </row>
    <row r="185" spans="9:15" ht="12.75">
      <c r="I185" s="73"/>
      <c r="J185" s="73"/>
      <c r="K185" s="73"/>
      <c r="L185" s="73"/>
      <c r="M185" s="73"/>
      <c r="N185" s="73"/>
      <c r="O185" s="73"/>
    </row>
    <row r="186" spans="9:15" ht="12.75">
      <c r="I186" s="73"/>
      <c r="J186" s="73"/>
      <c r="K186" s="73"/>
      <c r="L186" s="73"/>
      <c r="M186" s="73"/>
      <c r="N186" s="73"/>
      <c r="O186" s="73"/>
    </row>
    <row r="187" spans="9:15" ht="12.75">
      <c r="I187" s="73"/>
      <c r="J187" s="73"/>
      <c r="K187" s="73"/>
      <c r="L187" s="73"/>
      <c r="M187" s="73"/>
      <c r="N187" s="73"/>
      <c r="O187" s="73"/>
    </row>
    <row r="188" spans="9:15" ht="12.75">
      <c r="I188" s="73"/>
      <c r="J188" s="73"/>
      <c r="K188" s="73"/>
      <c r="L188" s="73"/>
      <c r="M188" s="73"/>
      <c r="N188" s="73"/>
      <c r="O188" s="73"/>
    </row>
    <row r="189" spans="9:15" ht="12.75">
      <c r="I189" s="73"/>
      <c r="J189" s="73"/>
      <c r="K189" s="73"/>
      <c r="L189" s="73"/>
      <c r="M189" s="73"/>
      <c r="N189" s="73"/>
      <c r="O189" s="73"/>
    </row>
    <row r="190" spans="9:15" ht="12.75">
      <c r="I190" s="73"/>
      <c r="J190" s="73"/>
      <c r="K190" s="73"/>
      <c r="L190" s="73"/>
      <c r="M190" s="73"/>
      <c r="N190" s="73"/>
      <c r="O190" s="73"/>
    </row>
    <row r="191" spans="9:15" ht="12.75">
      <c r="I191" s="73"/>
      <c r="J191" s="73"/>
      <c r="K191" s="73"/>
      <c r="L191" s="73"/>
      <c r="M191" s="73"/>
      <c r="N191" s="73"/>
      <c r="O191" s="73"/>
    </row>
    <row r="192" spans="9:15" ht="12.75">
      <c r="I192" s="73"/>
      <c r="J192" s="73"/>
      <c r="K192" s="73"/>
      <c r="L192" s="73"/>
      <c r="M192" s="73"/>
      <c r="N192" s="73"/>
      <c r="O192" s="73"/>
    </row>
    <row r="193" spans="9:15" ht="12.75">
      <c r="I193" s="73"/>
      <c r="J193" s="73"/>
      <c r="K193" s="73"/>
      <c r="L193" s="73"/>
      <c r="M193" s="73"/>
      <c r="N193" s="73"/>
      <c r="O193" s="73"/>
    </row>
    <row r="194" spans="9:15" ht="12.75">
      <c r="I194" s="73"/>
      <c r="J194" s="73"/>
      <c r="K194" s="73"/>
      <c r="L194" s="73"/>
      <c r="M194" s="73"/>
      <c r="N194" s="73"/>
      <c r="O194" s="73"/>
    </row>
    <row r="195" spans="9:15" ht="12.75">
      <c r="I195" s="73"/>
      <c r="J195" s="73"/>
      <c r="K195" s="73"/>
      <c r="L195" s="73"/>
      <c r="M195" s="73"/>
      <c r="N195" s="73"/>
      <c r="O195" s="73"/>
    </row>
    <row r="196" spans="9:15" ht="12.75">
      <c r="I196" s="73"/>
      <c r="J196" s="73"/>
      <c r="K196" s="73"/>
      <c r="L196" s="73"/>
      <c r="M196" s="73"/>
      <c r="N196" s="73"/>
      <c r="O196" s="73"/>
    </row>
    <row r="197" spans="9:15" ht="12.75">
      <c r="I197" s="73"/>
      <c r="J197" s="73"/>
      <c r="K197" s="73"/>
      <c r="L197" s="73"/>
      <c r="M197" s="73"/>
      <c r="N197" s="73"/>
      <c r="O197" s="73"/>
    </row>
    <row r="198" spans="9:15" ht="12.75">
      <c r="I198" s="73"/>
      <c r="J198" s="73"/>
      <c r="K198" s="73"/>
      <c r="L198" s="73"/>
      <c r="M198" s="73"/>
      <c r="N198" s="73"/>
      <c r="O198" s="73"/>
    </row>
    <row r="199" spans="9:15" ht="12.75">
      <c r="I199" s="73"/>
      <c r="J199" s="73"/>
      <c r="K199" s="73"/>
      <c r="L199" s="73"/>
      <c r="M199" s="73"/>
      <c r="N199" s="73"/>
      <c r="O199" s="73"/>
    </row>
    <row r="200" spans="9:15" ht="12.75">
      <c r="I200" s="73"/>
      <c r="J200" s="73"/>
      <c r="K200" s="73"/>
      <c r="L200" s="73"/>
      <c r="M200" s="73"/>
      <c r="N200" s="73"/>
      <c r="O200" s="73"/>
    </row>
    <row r="201" spans="9:15" ht="12.75">
      <c r="I201" s="73"/>
      <c r="J201" s="73"/>
      <c r="K201" s="73"/>
      <c r="L201" s="73"/>
      <c r="M201" s="73"/>
      <c r="N201" s="73"/>
      <c r="O201" s="73"/>
    </row>
    <row r="202" spans="9:15" ht="12.75">
      <c r="I202" s="73"/>
      <c r="J202" s="73"/>
      <c r="K202" s="73"/>
      <c r="L202" s="73"/>
      <c r="M202" s="73"/>
      <c r="N202" s="73"/>
      <c r="O202" s="73"/>
    </row>
    <row r="203" spans="9:15" ht="12.75">
      <c r="I203" s="73"/>
      <c r="J203" s="73"/>
      <c r="K203" s="73"/>
      <c r="L203" s="73"/>
      <c r="M203" s="73"/>
      <c r="N203" s="73"/>
      <c r="O203" s="73"/>
    </row>
    <row r="204" spans="9:15" ht="12.75">
      <c r="I204" s="73"/>
      <c r="J204" s="73"/>
      <c r="K204" s="73"/>
      <c r="L204" s="73"/>
      <c r="M204" s="73"/>
      <c r="N204" s="73"/>
      <c r="O204" s="73"/>
    </row>
    <row r="205" spans="9:15" ht="12.75">
      <c r="I205" s="73"/>
      <c r="J205" s="73"/>
      <c r="K205" s="73"/>
      <c r="L205" s="73"/>
      <c r="M205" s="73"/>
      <c r="N205" s="73"/>
      <c r="O205" s="73"/>
    </row>
    <row r="206" spans="9:15" ht="12.75">
      <c r="I206" s="73"/>
      <c r="J206" s="73"/>
      <c r="K206" s="73"/>
      <c r="L206" s="73"/>
      <c r="M206" s="73"/>
      <c r="N206" s="73"/>
      <c r="O206" s="73"/>
    </row>
    <row r="207" spans="9:15" ht="12.75">
      <c r="I207" s="73"/>
      <c r="J207" s="73"/>
      <c r="K207" s="73"/>
      <c r="L207" s="73"/>
      <c r="M207" s="73"/>
      <c r="N207" s="73"/>
      <c r="O207" s="73"/>
    </row>
    <row r="208" spans="9:15" ht="12.75">
      <c r="I208" s="73"/>
      <c r="J208" s="73"/>
      <c r="K208" s="73"/>
      <c r="L208" s="73"/>
      <c r="M208" s="73"/>
      <c r="N208" s="73"/>
      <c r="O208" s="73"/>
    </row>
    <row r="209" spans="9:15" ht="12.75">
      <c r="I209" s="73"/>
      <c r="J209" s="73"/>
      <c r="K209" s="73"/>
      <c r="L209" s="73"/>
      <c r="M209" s="73"/>
      <c r="N209" s="73"/>
      <c r="O209" s="73"/>
    </row>
    <row r="210" spans="9:15" ht="12.75">
      <c r="I210" s="73"/>
      <c r="J210" s="73"/>
      <c r="K210" s="73"/>
      <c r="L210" s="73"/>
      <c r="M210" s="73"/>
      <c r="N210" s="73"/>
      <c r="O210" s="73"/>
    </row>
    <row r="211" spans="9:15" ht="12.75">
      <c r="I211" s="73"/>
      <c r="J211" s="73"/>
      <c r="K211" s="73"/>
      <c r="L211" s="73"/>
      <c r="M211" s="73"/>
      <c r="N211" s="73"/>
      <c r="O211" s="73"/>
    </row>
    <row r="212" spans="9:15" ht="12.75">
      <c r="I212" s="73"/>
      <c r="J212" s="73"/>
      <c r="K212" s="73"/>
      <c r="L212" s="73"/>
      <c r="M212" s="73"/>
      <c r="N212" s="73"/>
      <c r="O212" s="73"/>
    </row>
    <row r="213" spans="9:15" ht="12.75">
      <c r="I213" s="73"/>
      <c r="J213" s="73"/>
      <c r="K213" s="73"/>
      <c r="L213" s="73"/>
      <c r="M213" s="73"/>
      <c r="N213" s="73"/>
      <c r="O213" s="73"/>
    </row>
    <row r="214" spans="9:15" ht="12.75">
      <c r="I214" s="73"/>
      <c r="J214" s="73"/>
      <c r="K214" s="73"/>
      <c r="L214" s="73"/>
      <c r="M214" s="73"/>
      <c r="N214" s="73"/>
      <c r="O214" s="73"/>
    </row>
    <row r="215" spans="9:15" ht="12.75">
      <c r="I215" s="73"/>
      <c r="J215" s="73"/>
      <c r="K215" s="73"/>
      <c r="L215" s="73"/>
      <c r="M215" s="73"/>
      <c r="N215" s="73"/>
      <c r="O215" s="73"/>
    </row>
    <row r="216" spans="9:15" ht="12.75">
      <c r="I216" s="73"/>
      <c r="J216" s="73"/>
      <c r="K216" s="73"/>
      <c r="L216" s="73"/>
      <c r="M216" s="73"/>
      <c r="N216" s="73"/>
      <c r="O216" s="73"/>
    </row>
    <row r="217" spans="9:15" ht="12.75">
      <c r="I217" s="73"/>
      <c r="J217" s="73"/>
      <c r="K217" s="73"/>
      <c r="L217" s="73"/>
      <c r="M217" s="73"/>
      <c r="N217" s="73"/>
      <c r="O217" s="73"/>
    </row>
    <row r="218" spans="9:15" ht="12.75">
      <c r="I218" s="73"/>
      <c r="J218" s="73"/>
      <c r="K218" s="73"/>
      <c r="L218" s="73"/>
      <c r="M218" s="73"/>
      <c r="N218" s="73"/>
      <c r="O218" s="73"/>
    </row>
    <row r="219" spans="9:15" ht="12.75">
      <c r="I219" s="73"/>
      <c r="J219" s="73"/>
      <c r="K219" s="73"/>
      <c r="L219" s="73"/>
      <c r="M219" s="73"/>
      <c r="N219" s="73"/>
      <c r="O219" s="73"/>
    </row>
    <row r="220" spans="9:15" ht="12.75">
      <c r="I220" s="73"/>
      <c r="J220" s="73"/>
      <c r="K220" s="73"/>
      <c r="L220" s="73"/>
      <c r="M220" s="73"/>
      <c r="N220" s="73"/>
      <c r="O220" s="73"/>
    </row>
    <row r="221" spans="9:15" ht="12.75">
      <c r="I221" s="73"/>
      <c r="J221" s="73"/>
      <c r="K221" s="73"/>
      <c r="L221" s="73"/>
      <c r="M221" s="73"/>
      <c r="N221" s="73"/>
      <c r="O221" s="73"/>
    </row>
    <row r="222" spans="9:15" ht="12.75">
      <c r="I222" s="73"/>
      <c r="J222" s="73"/>
      <c r="K222" s="73"/>
      <c r="L222" s="73"/>
      <c r="M222" s="73"/>
      <c r="N222" s="73"/>
      <c r="O222" s="73"/>
    </row>
    <row r="223" spans="9:15" ht="12.75">
      <c r="I223" s="73"/>
      <c r="J223" s="73"/>
      <c r="K223" s="73"/>
      <c r="L223" s="73"/>
      <c r="M223" s="73"/>
      <c r="N223" s="73"/>
      <c r="O223" s="73"/>
    </row>
    <row r="224" spans="9:15" ht="12.75">
      <c r="I224" s="73"/>
      <c r="J224" s="73"/>
      <c r="K224" s="73"/>
      <c r="L224" s="73"/>
      <c r="M224" s="73"/>
      <c r="N224" s="73"/>
      <c r="O224" s="73"/>
    </row>
    <row r="225" spans="9:15" ht="12.75">
      <c r="I225" s="73"/>
      <c r="J225" s="73"/>
      <c r="K225" s="73"/>
      <c r="L225" s="73"/>
      <c r="M225" s="73"/>
      <c r="N225" s="73"/>
      <c r="O225" s="73"/>
    </row>
    <row r="226" spans="9:15" ht="12.75">
      <c r="I226" s="73"/>
      <c r="J226" s="73"/>
      <c r="K226" s="73"/>
      <c r="L226" s="73"/>
      <c r="M226" s="73"/>
      <c r="N226" s="73"/>
      <c r="O226" s="73"/>
    </row>
    <row r="227" spans="9:15" ht="12.75">
      <c r="I227" s="73"/>
      <c r="J227" s="73"/>
      <c r="K227" s="73"/>
      <c r="L227" s="73"/>
      <c r="M227" s="73"/>
      <c r="N227" s="73"/>
      <c r="O227" s="73"/>
    </row>
    <row r="228" spans="9:15" ht="12.75">
      <c r="I228" s="73"/>
      <c r="J228" s="73"/>
      <c r="K228" s="73"/>
      <c r="L228" s="73"/>
      <c r="M228" s="73"/>
      <c r="N228" s="73"/>
      <c r="O228" s="73"/>
    </row>
    <row r="229" spans="9:15" ht="12.75">
      <c r="I229" s="73"/>
      <c r="J229" s="73"/>
      <c r="K229" s="73"/>
      <c r="L229" s="73"/>
      <c r="M229" s="73"/>
      <c r="N229" s="73"/>
      <c r="O229" s="73"/>
    </row>
    <row r="230" spans="9:15" ht="12.75">
      <c r="I230" s="73"/>
      <c r="J230" s="73"/>
      <c r="K230" s="73"/>
      <c r="L230" s="73"/>
      <c r="M230" s="73"/>
      <c r="N230" s="73"/>
      <c r="O230" s="73"/>
    </row>
    <row r="231" spans="9:15" ht="12.75">
      <c r="I231" s="73"/>
      <c r="J231" s="73"/>
      <c r="K231" s="73"/>
      <c r="L231" s="73"/>
      <c r="M231" s="73"/>
      <c r="N231" s="73"/>
      <c r="O231" s="73"/>
    </row>
    <row r="232" spans="9:15" ht="12.75">
      <c r="I232" s="73"/>
      <c r="J232" s="73"/>
      <c r="K232" s="73"/>
      <c r="L232" s="73"/>
      <c r="M232" s="73"/>
      <c r="N232" s="73"/>
      <c r="O232" s="73"/>
    </row>
    <row r="233" spans="9:15" ht="12.75">
      <c r="I233" s="73"/>
      <c r="J233" s="73"/>
      <c r="K233" s="73"/>
      <c r="L233" s="73"/>
      <c r="M233" s="73"/>
      <c r="N233" s="73"/>
      <c r="O233" s="73"/>
    </row>
    <row r="234" spans="9:15" ht="12.75">
      <c r="I234" s="73"/>
      <c r="J234" s="73"/>
      <c r="K234" s="73"/>
      <c r="L234" s="73"/>
      <c r="M234" s="73"/>
      <c r="N234" s="73"/>
      <c r="O234" s="73"/>
    </row>
    <row r="235" spans="9:15" ht="12.75">
      <c r="I235" s="73"/>
      <c r="J235" s="73"/>
      <c r="K235" s="73"/>
      <c r="L235" s="73"/>
      <c r="M235" s="73"/>
      <c r="N235" s="73"/>
      <c r="O235" s="73"/>
    </row>
    <row r="236" spans="9:15" ht="12.75">
      <c r="I236" s="73"/>
      <c r="J236" s="73"/>
      <c r="K236" s="73"/>
      <c r="L236" s="73"/>
      <c r="M236" s="73"/>
      <c r="N236" s="73"/>
      <c r="O236" s="73"/>
    </row>
    <row r="237" spans="9:15" ht="12.75">
      <c r="I237" s="73"/>
      <c r="J237" s="73"/>
      <c r="K237" s="73"/>
      <c r="L237" s="73"/>
      <c r="M237" s="73"/>
      <c r="N237" s="73"/>
      <c r="O237" s="73"/>
    </row>
    <row r="238" spans="9:15" ht="12.75">
      <c r="I238" s="73"/>
      <c r="J238" s="73"/>
      <c r="K238" s="73"/>
      <c r="L238" s="73"/>
      <c r="M238" s="73"/>
      <c r="N238" s="73"/>
      <c r="O238" s="73"/>
    </row>
    <row r="239" spans="9:15" ht="12.75">
      <c r="I239" s="73"/>
      <c r="J239" s="73"/>
      <c r="K239" s="73"/>
      <c r="L239" s="73"/>
      <c r="M239" s="73"/>
      <c r="N239" s="73"/>
      <c r="O239" s="73"/>
    </row>
    <row r="240" spans="9:15" ht="12.75">
      <c r="I240" s="73"/>
      <c r="J240" s="73"/>
      <c r="K240" s="73"/>
      <c r="L240" s="73"/>
      <c r="M240" s="73"/>
      <c r="N240" s="73"/>
      <c r="O240" s="73"/>
    </row>
    <row r="241" spans="9:15" ht="12.75">
      <c r="I241" s="73"/>
      <c r="J241" s="73"/>
      <c r="K241" s="73"/>
      <c r="L241" s="73"/>
      <c r="M241" s="73"/>
      <c r="N241" s="73"/>
      <c r="O241" s="73"/>
    </row>
    <row r="242" spans="9:15" ht="12.75">
      <c r="I242" s="73"/>
      <c r="J242" s="73"/>
      <c r="K242" s="73"/>
      <c r="L242" s="73"/>
      <c r="M242" s="73"/>
      <c r="N242" s="73"/>
      <c r="O242" s="73"/>
    </row>
    <row r="243" spans="9:15" ht="12.75">
      <c r="I243" s="73"/>
      <c r="J243" s="73"/>
      <c r="K243" s="73"/>
      <c r="L243" s="73"/>
      <c r="M243" s="73"/>
      <c r="N243" s="73"/>
      <c r="O243" s="73"/>
    </row>
    <row r="244" spans="9:15" ht="12.75">
      <c r="I244" s="73"/>
      <c r="J244" s="73"/>
      <c r="K244" s="73"/>
      <c r="L244" s="73"/>
      <c r="M244" s="73"/>
      <c r="N244" s="73"/>
      <c r="O244" s="73"/>
    </row>
    <row r="245" spans="9:15" ht="12.75">
      <c r="I245" s="73"/>
      <c r="J245" s="73"/>
      <c r="K245" s="73"/>
      <c r="L245" s="73"/>
      <c r="M245" s="73"/>
      <c r="N245" s="73"/>
      <c r="O245" s="73"/>
    </row>
    <row r="246" spans="9:15" ht="12.75">
      <c r="I246" s="73"/>
      <c r="J246" s="73"/>
      <c r="K246" s="73"/>
      <c r="L246" s="73"/>
      <c r="M246" s="73"/>
      <c r="N246" s="73"/>
      <c r="O246" s="73"/>
    </row>
    <row r="247" spans="9:15" ht="12.75">
      <c r="I247" s="73"/>
      <c r="J247" s="73"/>
      <c r="K247" s="73"/>
      <c r="L247" s="73"/>
      <c r="M247" s="73"/>
      <c r="N247" s="73"/>
      <c r="O247" s="73"/>
    </row>
    <row r="248" spans="9:15" ht="12.75">
      <c r="I248" s="73"/>
      <c r="J248" s="73"/>
      <c r="K248" s="73"/>
      <c r="L248" s="73"/>
      <c r="M248" s="73"/>
      <c r="N248" s="73"/>
      <c r="O248" s="73"/>
    </row>
    <row r="249" spans="9:15" ht="12.75">
      <c r="I249" s="73"/>
      <c r="J249" s="73"/>
      <c r="K249" s="73"/>
      <c r="L249" s="73"/>
      <c r="M249" s="73"/>
      <c r="N249" s="73"/>
      <c r="O249" s="73"/>
    </row>
    <row r="250" spans="9:15" ht="12.75">
      <c r="I250" s="73"/>
      <c r="J250" s="73"/>
      <c r="K250" s="73"/>
      <c r="L250" s="73"/>
      <c r="M250" s="73"/>
      <c r="N250" s="73"/>
      <c r="O250" s="73"/>
    </row>
    <row r="251" spans="9:15" ht="12.75">
      <c r="I251" s="73"/>
      <c r="J251" s="73"/>
      <c r="K251" s="73"/>
      <c r="L251" s="73"/>
      <c r="M251" s="73"/>
      <c r="N251" s="73"/>
      <c r="O251" s="73"/>
    </row>
    <row r="252" spans="9:15" ht="12.75">
      <c r="I252" s="73"/>
      <c r="J252" s="73"/>
      <c r="K252" s="73"/>
      <c r="L252" s="73"/>
      <c r="M252" s="73"/>
      <c r="N252" s="73"/>
      <c r="O252" s="73"/>
    </row>
    <row r="253" spans="9:15" ht="12.75">
      <c r="I253" s="73"/>
      <c r="J253" s="73"/>
      <c r="K253" s="73"/>
      <c r="L253" s="73"/>
      <c r="M253" s="73"/>
      <c r="N253" s="73"/>
      <c r="O253" s="73"/>
    </row>
    <row r="254" spans="9:15" ht="12.75">
      <c r="I254" s="73"/>
      <c r="J254" s="73"/>
      <c r="K254" s="73"/>
      <c r="L254" s="73"/>
      <c r="M254" s="73"/>
      <c r="N254" s="73"/>
      <c r="O254" s="73"/>
    </row>
    <row r="255" spans="9:15" ht="12.75">
      <c r="I255" s="73"/>
      <c r="J255" s="73"/>
      <c r="K255" s="73"/>
      <c r="L255" s="73"/>
      <c r="M255" s="73"/>
      <c r="N255" s="73"/>
      <c r="O255" s="73"/>
    </row>
    <row r="256" spans="9:15" ht="12.75">
      <c r="I256" s="73"/>
      <c r="J256" s="73"/>
      <c r="K256" s="73"/>
      <c r="L256" s="73"/>
      <c r="M256" s="73"/>
      <c r="N256" s="73"/>
      <c r="O256" s="73"/>
    </row>
    <row r="257" spans="9:15" ht="12.75">
      <c r="I257" s="73"/>
      <c r="J257" s="73"/>
      <c r="K257" s="73"/>
      <c r="L257" s="73"/>
      <c r="M257" s="73"/>
      <c r="N257" s="73"/>
      <c r="O257" s="73"/>
    </row>
    <row r="258" spans="9:15" ht="12.75">
      <c r="I258" s="73"/>
      <c r="J258" s="73"/>
      <c r="K258" s="73"/>
      <c r="L258" s="73"/>
      <c r="M258" s="73"/>
      <c r="N258" s="73"/>
      <c r="O258" s="73"/>
    </row>
    <row r="259" spans="9:15" ht="12.75">
      <c r="I259" s="73"/>
      <c r="J259" s="73"/>
      <c r="K259" s="73"/>
      <c r="L259" s="73"/>
      <c r="M259" s="73"/>
      <c r="N259" s="73"/>
      <c r="O259" s="73"/>
    </row>
    <row r="260" spans="9:15" ht="12.75">
      <c r="I260" s="73"/>
      <c r="J260" s="73"/>
      <c r="K260" s="73"/>
      <c r="L260" s="73"/>
      <c r="M260" s="73"/>
      <c r="N260" s="73"/>
      <c r="O260" s="73"/>
    </row>
    <row r="261" spans="9:15" ht="12.75">
      <c r="I261" s="73"/>
      <c r="J261" s="73"/>
      <c r="K261" s="73"/>
      <c r="L261" s="73"/>
      <c r="M261" s="73"/>
      <c r="N261" s="73"/>
      <c r="O261" s="73"/>
    </row>
    <row r="262" spans="9:15" ht="12.75">
      <c r="I262" s="73"/>
      <c r="J262" s="73"/>
      <c r="K262" s="73"/>
      <c r="L262" s="73"/>
      <c r="M262" s="73"/>
      <c r="N262" s="73"/>
      <c r="O262" s="73"/>
    </row>
    <row r="263" spans="9:15" ht="12.75">
      <c r="I263" s="73"/>
      <c r="J263" s="73"/>
      <c r="K263" s="73"/>
      <c r="L263" s="73"/>
      <c r="M263" s="73"/>
      <c r="N263" s="73"/>
      <c r="O263" s="73"/>
    </row>
    <row r="264" spans="9:15" ht="12.75">
      <c r="I264" s="73"/>
      <c r="J264" s="73"/>
      <c r="K264" s="73"/>
      <c r="L264" s="73"/>
      <c r="M264" s="73"/>
      <c r="N264" s="73"/>
      <c r="O264" s="73"/>
    </row>
    <row r="265" spans="9:15" ht="12.75">
      <c r="I265" s="73"/>
      <c r="J265" s="73"/>
      <c r="K265" s="73"/>
      <c r="L265" s="73"/>
      <c r="M265" s="73"/>
      <c r="N265" s="73"/>
      <c r="O265" s="73"/>
    </row>
    <row r="266" spans="9:15" ht="12.75">
      <c r="I266" s="73"/>
      <c r="J266" s="73"/>
      <c r="K266" s="73"/>
      <c r="L266" s="73"/>
      <c r="M266" s="73"/>
      <c r="N266" s="73"/>
      <c r="O266" s="73"/>
    </row>
    <row r="267" spans="9:15" ht="12.75">
      <c r="I267" s="73"/>
      <c r="J267" s="73"/>
      <c r="K267" s="73"/>
      <c r="L267" s="73"/>
      <c r="M267" s="73"/>
      <c r="N267" s="73"/>
      <c r="O267" s="73"/>
    </row>
    <row r="268" spans="9:15" ht="12.75">
      <c r="I268" s="73"/>
      <c r="J268" s="73"/>
      <c r="K268" s="73"/>
      <c r="L268" s="73"/>
      <c r="M268" s="73"/>
      <c r="N268" s="73"/>
      <c r="O268" s="73"/>
    </row>
    <row r="269" spans="9:15" ht="12.75">
      <c r="I269" s="73"/>
      <c r="J269" s="73"/>
      <c r="K269" s="73"/>
      <c r="L269" s="73"/>
      <c r="M269" s="73"/>
      <c r="N269" s="73"/>
      <c r="O269" s="73"/>
    </row>
    <row r="270" spans="9:15" ht="12.75">
      <c r="I270" s="73"/>
      <c r="J270" s="73"/>
      <c r="K270" s="73"/>
      <c r="L270" s="73"/>
      <c r="M270" s="73"/>
      <c r="N270" s="73"/>
      <c r="O270" s="73"/>
    </row>
    <row r="271" spans="9:15" ht="12.75">
      <c r="I271" s="73"/>
      <c r="J271" s="73"/>
      <c r="K271" s="73"/>
      <c r="L271" s="73"/>
      <c r="M271" s="73"/>
      <c r="N271" s="73"/>
      <c r="O271" s="73"/>
    </row>
    <row r="272" spans="9:15" ht="12.75">
      <c r="I272" s="73"/>
      <c r="J272" s="73"/>
      <c r="K272" s="73"/>
      <c r="L272" s="73"/>
      <c r="M272" s="73"/>
      <c r="N272" s="73"/>
      <c r="O272" s="73"/>
    </row>
    <row r="273" spans="9:15" ht="12.75">
      <c r="I273" s="73"/>
      <c r="J273" s="73"/>
      <c r="K273" s="73"/>
      <c r="L273" s="73"/>
      <c r="M273" s="73"/>
      <c r="N273" s="73"/>
      <c r="O273" s="73"/>
    </row>
    <row r="274" spans="9:15" ht="12.75">
      <c r="I274" s="73"/>
      <c r="J274" s="73"/>
      <c r="K274" s="73"/>
      <c r="L274" s="73"/>
      <c r="M274" s="73"/>
      <c r="N274" s="73"/>
      <c r="O274" s="73"/>
    </row>
    <row r="275" spans="9:15" ht="12.75">
      <c r="I275" s="73"/>
      <c r="J275" s="73"/>
      <c r="K275" s="73"/>
      <c r="L275" s="73"/>
      <c r="M275" s="73"/>
      <c r="N275" s="73"/>
      <c r="O275" s="73"/>
    </row>
    <row r="276" spans="9:15" ht="12.75">
      <c r="I276" s="73"/>
      <c r="J276" s="73"/>
      <c r="K276" s="73"/>
      <c r="L276" s="73"/>
      <c r="M276" s="73"/>
      <c r="N276" s="73"/>
      <c r="O276" s="73"/>
    </row>
    <row r="277" spans="9:15" ht="12.75">
      <c r="I277" s="73"/>
      <c r="J277" s="73"/>
      <c r="K277" s="73"/>
      <c r="L277" s="73"/>
      <c r="M277" s="73"/>
      <c r="N277" s="73"/>
      <c r="O277" s="73"/>
    </row>
    <row r="278" spans="9:15" ht="12.75">
      <c r="I278" s="73"/>
      <c r="J278" s="73"/>
      <c r="K278" s="73"/>
      <c r="L278" s="73"/>
      <c r="M278" s="73"/>
      <c r="N278" s="73"/>
      <c r="O278" s="73"/>
    </row>
    <row r="279" spans="9:15" ht="12.75">
      <c r="I279" s="73"/>
      <c r="J279" s="73"/>
      <c r="K279" s="73"/>
      <c r="L279" s="73"/>
      <c r="M279" s="73"/>
      <c r="N279" s="73"/>
      <c r="O279" s="73"/>
    </row>
    <row r="280" spans="9:15" ht="12.75">
      <c r="I280" s="73"/>
      <c r="J280" s="73"/>
      <c r="K280" s="73"/>
      <c r="L280" s="73"/>
      <c r="M280" s="73"/>
      <c r="N280" s="73"/>
      <c r="O280" s="73"/>
    </row>
    <row r="281" spans="9:15" ht="12.75">
      <c r="I281" s="73"/>
      <c r="J281" s="73"/>
      <c r="K281" s="73"/>
      <c r="L281" s="73"/>
      <c r="M281" s="73"/>
      <c r="N281" s="73"/>
      <c r="O281" s="73"/>
    </row>
    <row r="282" spans="9:15" ht="12.75">
      <c r="I282" s="73"/>
      <c r="J282" s="73"/>
      <c r="K282" s="73"/>
      <c r="L282" s="73"/>
      <c r="M282" s="73"/>
      <c r="N282" s="73"/>
      <c r="O282" s="73"/>
    </row>
    <row r="283" spans="9:15" ht="12.75">
      <c r="I283" s="73"/>
      <c r="J283" s="73"/>
      <c r="K283" s="73"/>
      <c r="L283" s="73"/>
      <c r="M283" s="73"/>
      <c r="N283" s="73"/>
      <c r="O283" s="73"/>
    </row>
    <row r="284" spans="9:15" ht="12.75">
      <c r="I284" s="73"/>
      <c r="J284" s="73"/>
      <c r="K284" s="73"/>
      <c r="L284" s="73"/>
      <c r="M284" s="73"/>
      <c r="N284" s="73"/>
      <c r="O284" s="73"/>
    </row>
    <row r="285" spans="9:15" ht="12.75">
      <c r="I285" s="73"/>
      <c r="J285" s="73"/>
      <c r="K285" s="73"/>
      <c r="L285" s="73"/>
      <c r="M285" s="73"/>
      <c r="N285" s="73"/>
      <c r="O285" s="73"/>
    </row>
    <row r="286" spans="9:15" ht="12.75">
      <c r="I286" s="73"/>
      <c r="J286" s="73"/>
      <c r="K286" s="73"/>
      <c r="L286" s="73"/>
      <c r="M286" s="73"/>
      <c r="N286" s="73"/>
      <c r="O286" s="73"/>
    </row>
    <row r="287" spans="9:15" ht="12.75">
      <c r="I287" s="73"/>
      <c r="J287" s="73"/>
      <c r="K287" s="73"/>
      <c r="L287" s="73"/>
      <c r="M287" s="73"/>
      <c r="N287" s="73"/>
      <c r="O287" s="73"/>
    </row>
    <row r="288" spans="9:15" ht="12.75">
      <c r="I288" s="73"/>
      <c r="J288" s="73"/>
      <c r="K288" s="73"/>
      <c r="L288" s="73"/>
      <c r="M288" s="73"/>
      <c r="N288" s="73"/>
      <c r="O288" s="73"/>
    </row>
    <row r="289" spans="9:15" ht="12.75">
      <c r="I289" s="73"/>
      <c r="J289" s="73"/>
      <c r="K289" s="73"/>
      <c r="L289" s="73"/>
      <c r="M289" s="73"/>
      <c r="N289" s="73"/>
      <c r="O289" s="73"/>
    </row>
    <row r="290" spans="9:15" ht="12.75">
      <c r="I290" s="73"/>
      <c r="J290" s="73"/>
      <c r="K290" s="73"/>
      <c r="L290" s="73"/>
      <c r="M290" s="73"/>
      <c r="N290" s="73"/>
      <c r="O290" s="73"/>
    </row>
    <row r="291" spans="9:15" ht="12.75">
      <c r="I291" s="73"/>
      <c r="J291" s="73"/>
      <c r="K291" s="73"/>
      <c r="L291" s="73"/>
      <c r="M291" s="73"/>
      <c r="N291" s="73"/>
      <c r="O291" s="73"/>
    </row>
    <row r="292" spans="9:15" ht="12.75">
      <c r="I292" s="73"/>
      <c r="J292" s="73"/>
      <c r="K292" s="73"/>
      <c r="L292" s="73"/>
      <c r="M292" s="73"/>
      <c r="N292" s="73"/>
      <c r="O292" s="73"/>
    </row>
    <row r="293" spans="9:15" ht="12.75">
      <c r="I293" s="73"/>
      <c r="J293" s="73"/>
      <c r="K293" s="73"/>
      <c r="L293" s="73"/>
      <c r="M293" s="73"/>
      <c r="N293" s="73"/>
      <c r="O293" s="73"/>
    </row>
    <row r="294" spans="9:15" ht="12.75">
      <c r="I294" s="73"/>
      <c r="J294" s="73"/>
      <c r="K294" s="73"/>
      <c r="L294" s="73"/>
      <c r="M294" s="73"/>
      <c r="N294" s="73"/>
      <c r="O294" s="73"/>
    </row>
    <row r="295" spans="9:15" ht="12.75">
      <c r="I295" s="73"/>
      <c r="J295" s="73"/>
      <c r="K295" s="73"/>
      <c r="L295" s="73"/>
      <c r="M295" s="73"/>
      <c r="N295" s="73"/>
      <c r="O295" s="73"/>
    </row>
    <row r="296" spans="9:15" ht="12.75">
      <c r="I296" s="73"/>
      <c r="J296" s="73"/>
      <c r="K296" s="73"/>
      <c r="L296" s="73"/>
      <c r="M296" s="73"/>
      <c r="N296" s="73"/>
      <c r="O296" s="73"/>
    </row>
    <row r="297" spans="9:15" ht="12.75">
      <c r="I297" s="73"/>
      <c r="J297" s="73"/>
      <c r="K297" s="73"/>
      <c r="L297" s="73"/>
      <c r="M297" s="73"/>
      <c r="N297" s="73"/>
      <c r="O297" s="73"/>
    </row>
    <row r="298" spans="9:15" ht="12.75">
      <c r="I298" s="73"/>
      <c r="J298" s="73"/>
      <c r="K298" s="73"/>
      <c r="L298" s="73"/>
      <c r="M298" s="73"/>
      <c r="N298" s="73"/>
      <c r="O298" s="73"/>
    </row>
    <row r="299" spans="9:15" ht="12.75">
      <c r="I299" s="73"/>
      <c r="J299" s="73"/>
      <c r="K299" s="73"/>
      <c r="L299" s="73"/>
      <c r="M299" s="73"/>
      <c r="N299" s="73"/>
      <c r="O299" s="73"/>
    </row>
    <row r="300" spans="9:15" ht="12.75">
      <c r="I300" s="73"/>
      <c r="J300" s="73"/>
      <c r="K300" s="73"/>
      <c r="L300" s="73"/>
      <c r="M300" s="73"/>
      <c r="N300" s="73"/>
      <c r="O300" s="73"/>
    </row>
    <row r="301" spans="9:15" ht="12.75">
      <c r="I301" s="73"/>
      <c r="J301" s="73"/>
      <c r="K301" s="73"/>
      <c r="L301" s="73"/>
      <c r="M301" s="73"/>
      <c r="N301" s="73"/>
      <c r="O301" s="73"/>
    </row>
    <row r="302" spans="9:15" ht="12.75">
      <c r="I302" s="73"/>
      <c r="J302" s="73"/>
      <c r="K302" s="73"/>
      <c r="L302" s="73"/>
      <c r="M302" s="73"/>
      <c r="N302" s="73"/>
      <c r="O302" s="73"/>
    </row>
    <row r="303" spans="9:15" ht="12.75">
      <c r="I303" s="73"/>
      <c r="J303" s="73"/>
      <c r="K303" s="73"/>
      <c r="L303" s="73"/>
      <c r="M303" s="73"/>
      <c r="N303" s="73"/>
      <c r="O303" s="73"/>
    </row>
    <row r="304" spans="9:15" ht="12.75">
      <c r="I304" s="73"/>
      <c r="J304" s="73"/>
      <c r="K304" s="73"/>
      <c r="L304" s="73"/>
      <c r="M304" s="73"/>
      <c r="N304" s="73"/>
      <c r="O304" s="73"/>
    </row>
    <row r="305" spans="9:15" ht="12.75">
      <c r="I305" s="73"/>
      <c r="J305" s="73"/>
      <c r="K305" s="73"/>
      <c r="L305" s="73"/>
      <c r="M305" s="73"/>
      <c r="N305" s="73"/>
      <c r="O305" s="73"/>
    </row>
    <row r="306" spans="9:15" ht="12.75">
      <c r="I306" s="73"/>
      <c r="J306" s="73"/>
      <c r="K306" s="73"/>
      <c r="L306" s="73"/>
      <c r="M306" s="73"/>
      <c r="N306" s="73"/>
      <c r="O306" s="73"/>
    </row>
    <row r="307" spans="9:15" ht="12.75">
      <c r="I307" s="73"/>
      <c r="J307" s="73"/>
      <c r="K307" s="73"/>
      <c r="L307" s="73"/>
      <c r="M307" s="73"/>
      <c r="N307" s="73"/>
      <c r="O307" s="73"/>
    </row>
    <row r="308" spans="9:15" ht="12.75">
      <c r="I308" s="73"/>
      <c r="J308" s="73"/>
      <c r="K308" s="73"/>
      <c r="L308" s="73"/>
      <c r="M308" s="73"/>
      <c r="N308" s="73"/>
      <c r="O308" s="73"/>
    </row>
    <row r="309" spans="9:15" ht="12.75">
      <c r="I309" s="73"/>
      <c r="J309" s="73"/>
      <c r="K309" s="73"/>
      <c r="L309" s="73"/>
      <c r="M309" s="73"/>
      <c r="N309" s="73"/>
      <c r="O309" s="73"/>
    </row>
    <row r="310" spans="9:15" ht="12.75">
      <c r="I310" s="73"/>
      <c r="J310" s="73"/>
      <c r="K310" s="73"/>
      <c r="L310" s="73"/>
      <c r="M310" s="73"/>
      <c r="N310" s="73"/>
      <c r="O310" s="73"/>
    </row>
    <row r="311" spans="9:15" ht="12.75">
      <c r="I311" s="73"/>
      <c r="J311" s="73"/>
      <c r="K311" s="73"/>
      <c r="L311" s="73"/>
      <c r="M311" s="73"/>
      <c r="N311" s="73"/>
      <c r="O311" s="73"/>
    </row>
    <row r="312" spans="9:15" ht="12.75">
      <c r="I312" s="73"/>
      <c r="J312" s="73"/>
      <c r="K312" s="73"/>
      <c r="L312" s="73"/>
      <c r="M312" s="73"/>
      <c r="N312" s="73"/>
      <c r="O312" s="73"/>
    </row>
    <row r="313" spans="9:15" ht="12.75">
      <c r="I313" s="73"/>
      <c r="J313" s="73"/>
      <c r="K313" s="73"/>
      <c r="L313" s="73"/>
      <c r="M313" s="73"/>
      <c r="N313" s="73"/>
      <c r="O313" s="73"/>
    </row>
    <row r="314" spans="9:15" ht="12.75">
      <c r="I314" s="73"/>
      <c r="J314" s="73"/>
      <c r="K314" s="73"/>
      <c r="L314" s="73"/>
      <c r="M314" s="73"/>
      <c r="N314" s="73"/>
      <c r="O314" s="73"/>
    </row>
    <row r="315" spans="9:15" ht="12.75">
      <c r="I315" s="73"/>
      <c r="J315" s="73"/>
      <c r="K315" s="73"/>
      <c r="L315" s="73"/>
      <c r="M315" s="73"/>
      <c r="N315" s="73"/>
      <c r="O315" s="73"/>
    </row>
    <row r="316" spans="9:15" ht="12.75">
      <c r="I316" s="73"/>
      <c r="J316" s="73"/>
      <c r="K316" s="73"/>
      <c r="L316" s="73"/>
      <c r="M316" s="73"/>
      <c r="N316" s="73"/>
      <c r="O316" s="73"/>
    </row>
    <row r="317" spans="9:15" ht="12.75">
      <c r="I317" s="73"/>
      <c r="J317" s="73"/>
      <c r="K317" s="73"/>
      <c r="L317" s="73"/>
      <c r="M317" s="73"/>
      <c r="N317" s="73"/>
      <c r="O317" s="73"/>
    </row>
    <row r="318" spans="9:15" ht="12.75">
      <c r="I318" s="73"/>
      <c r="J318" s="73"/>
      <c r="K318" s="73"/>
      <c r="L318" s="73"/>
      <c r="M318" s="73"/>
      <c r="N318" s="73"/>
      <c r="O318" s="73"/>
    </row>
    <row r="319" spans="9:15" ht="12.75">
      <c r="I319" s="73"/>
      <c r="J319" s="73"/>
      <c r="K319" s="73"/>
      <c r="L319" s="73"/>
      <c r="M319" s="73"/>
      <c r="N319" s="73"/>
      <c r="O319" s="73"/>
    </row>
    <row r="320" spans="9:15" ht="12.75">
      <c r="I320" s="73"/>
      <c r="J320" s="73"/>
      <c r="K320" s="73"/>
      <c r="L320" s="73"/>
      <c r="M320" s="73"/>
      <c r="N320" s="73"/>
      <c r="O320" s="73"/>
    </row>
    <row r="321" spans="9:15" ht="12.75">
      <c r="I321" s="73"/>
      <c r="J321" s="73"/>
      <c r="K321" s="73"/>
      <c r="L321" s="73"/>
      <c r="M321" s="73"/>
      <c r="N321" s="73"/>
      <c r="O321" s="73"/>
    </row>
    <row r="322" spans="9:15" ht="12.75">
      <c r="I322" s="73"/>
      <c r="J322" s="73"/>
      <c r="K322" s="73"/>
      <c r="L322" s="73"/>
      <c r="M322" s="73"/>
      <c r="N322" s="73"/>
      <c r="O322" s="73"/>
    </row>
    <row r="323" spans="9:15" ht="12.75">
      <c r="I323" s="73"/>
      <c r="J323" s="73"/>
      <c r="K323" s="73"/>
      <c r="L323" s="73"/>
      <c r="M323" s="73"/>
      <c r="N323" s="73"/>
      <c r="O323" s="73"/>
    </row>
    <row r="324" spans="9:15" ht="12.75">
      <c r="I324" s="73"/>
      <c r="J324" s="73"/>
      <c r="K324" s="73"/>
      <c r="L324" s="73"/>
      <c r="M324" s="73"/>
      <c r="N324" s="73"/>
      <c r="O324" s="73"/>
    </row>
    <row r="325" spans="9:15" ht="12.75">
      <c r="I325" s="73"/>
      <c r="J325" s="73"/>
      <c r="K325" s="73"/>
      <c r="L325" s="73"/>
      <c r="M325" s="73"/>
      <c r="N325" s="73"/>
      <c r="O325" s="73"/>
    </row>
    <row r="326" spans="9:15" ht="12.75">
      <c r="I326" s="73"/>
      <c r="J326" s="73"/>
      <c r="K326" s="73"/>
      <c r="L326" s="73"/>
      <c r="M326" s="73"/>
      <c r="N326" s="73"/>
      <c r="O326" s="73"/>
    </row>
    <row r="327" spans="9:15" ht="12.75">
      <c r="I327" s="73"/>
      <c r="J327" s="73"/>
      <c r="K327" s="73"/>
      <c r="L327" s="73"/>
      <c r="M327" s="73"/>
      <c r="N327" s="73"/>
      <c r="O327" s="73"/>
    </row>
    <row r="328" spans="9:15" ht="12.75">
      <c r="I328" s="73"/>
      <c r="J328" s="73"/>
      <c r="K328" s="73"/>
      <c r="L328" s="73"/>
      <c r="M328" s="73"/>
      <c r="N328" s="73"/>
      <c r="O328" s="73"/>
    </row>
    <row r="329" spans="9:15" ht="12.75">
      <c r="I329" s="73"/>
      <c r="J329" s="73"/>
      <c r="K329" s="73"/>
      <c r="L329" s="73"/>
      <c r="M329" s="73"/>
      <c r="N329" s="73"/>
      <c r="O329" s="73"/>
    </row>
    <row r="330" spans="9:15" ht="12.75">
      <c r="I330" s="73"/>
      <c r="J330" s="73"/>
      <c r="K330" s="73"/>
      <c r="L330" s="73"/>
      <c r="M330" s="73"/>
      <c r="N330" s="73"/>
      <c r="O330" s="73"/>
    </row>
    <row r="331" spans="9:15" ht="12.75">
      <c r="I331" s="73"/>
      <c r="J331" s="73"/>
      <c r="K331" s="73"/>
      <c r="L331" s="73"/>
      <c r="M331" s="73"/>
      <c r="N331" s="73"/>
      <c r="O331" s="73"/>
    </row>
    <row r="332" spans="9:15" ht="12.75">
      <c r="I332" s="73"/>
      <c r="J332" s="73"/>
      <c r="K332" s="73"/>
      <c r="L332" s="73"/>
      <c r="M332" s="73"/>
      <c r="N332" s="73"/>
      <c r="O332" s="73"/>
    </row>
    <row r="333" spans="9:15" ht="12.75">
      <c r="I333" s="73"/>
      <c r="J333" s="73"/>
      <c r="K333" s="73"/>
      <c r="L333" s="73"/>
      <c r="M333" s="73"/>
      <c r="N333" s="73"/>
      <c r="O333" s="73"/>
    </row>
    <row r="334" spans="9:15" ht="12.75">
      <c r="I334" s="73"/>
      <c r="J334" s="73"/>
      <c r="K334" s="73"/>
      <c r="L334" s="73"/>
      <c r="M334" s="73"/>
      <c r="N334" s="73"/>
      <c r="O334" s="73"/>
    </row>
    <row r="335" spans="9:15" ht="12.75">
      <c r="I335" s="73"/>
      <c r="J335" s="73"/>
      <c r="K335" s="73"/>
      <c r="L335" s="73"/>
      <c r="M335" s="73"/>
      <c r="N335" s="73"/>
      <c r="O335" s="73"/>
    </row>
    <row r="336" spans="9:15" ht="12.75">
      <c r="I336" s="73"/>
      <c r="J336" s="73"/>
      <c r="K336" s="73"/>
      <c r="L336" s="73"/>
      <c r="M336" s="73"/>
      <c r="N336" s="73"/>
      <c r="O336" s="73"/>
    </row>
    <row r="337" spans="9:15" ht="12.75">
      <c r="I337" s="73"/>
      <c r="J337" s="73"/>
      <c r="K337" s="73"/>
      <c r="L337" s="73"/>
      <c r="M337" s="73"/>
      <c r="N337" s="73"/>
      <c r="O337" s="73"/>
    </row>
    <row r="338" spans="9:15" ht="12.75">
      <c r="I338" s="73"/>
      <c r="J338" s="73"/>
      <c r="K338" s="73"/>
      <c r="L338" s="73"/>
      <c r="M338" s="73"/>
      <c r="N338" s="73"/>
      <c r="O338" s="73"/>
    </row>
    <row r="339" spans="9:15" ht="12.75">
      <c r="I339" s="73"/>
      <c r="J339" s="73"/>
      <c r="K339" s="73"/>
      <c r="L339" s="73"/>
      <c r="M339" s="73"/>
      <c r="N339" s="73"/>
      <c r="O339" s="73"/>
    </row>
    <row r="340" spans="9:15" ht="12.75">
      <c r="I340" s="73"/>
      <c r="J340" s="73"/>
      <c r="K340" s="73"/>
      <c r="L340" s="73"/>
      <c r="M340" s="73"/>
      <c r="N340" s="73"/>
      <c r="O340" s="73"/>
    </row>
    <row r="341" spans="9:15" ht="12.75">
      <c r="I341" s="73"/>
      <c r="J341" s="73"/>
      <c r="K341" s="73"/>
      <c r="L341" s="73"/>
      <c r="M341" s="73"/>
      <c r="N341" s="73"/>
      <c r="O341" s="73"/>
    </row>
    <row r="342" spans="9:15" ht="12.75">
      <c r="I342" s="73"/>
      <c r="J342" s="73"/>
      <c r="K342" s="73"/>
      <c r="L342" s="73"/>
      <c r="M342" s="73"/>
      <c r="N342" s="73"/>
      <c r="O342" s="73"/>
    </row>
    <row r="343" spans="9:15" ht="12.75">
      <c r="I343" s="73"/>
      <c r="J343" s="73"/>
      <c r="K343" s="73"/>
      <c r="L343" s="73"/>
      <c r="M343" s="73"/>
      <c r="N343" s="73"/>
      <c r="O343" s="73"/>
    </row>
    <row r="344" spans="9:15" ht="12.75">
      <c r="I344" s="73"/>
      <c r="J344" s="73"/>
      <c r="K344" s="73"/>
      <c r="L344" s="73"/>
      <c r="M344" s="73"/>
      <c r="N344" s="73"/>
      <c r="O344" s="73"/>
    </row>
    <row r="345" spans="9:15" ht="12.75">
      <c r="I345" s="73"/>
      <c r="J345" s="73"/>
      <c r="K345" s="73"/>
      <c r="L345" s="73"/>
      <c r="M345" s="73"/>
      <c r="N345" s="73"/>
      <c r="O345" s="73"/>
    </row>
    <row r="346" spans="9:15" ht="12.75">
      <c r="I346" s="73"/>
      <c r="J346" s="73"/>
      <c r="K346" s="73"/>
      <c r="L346" s="73"/>
      <c r="M346" s="73"/>
      <c r="N346" s="73"/>
      <c r="O346" s="73"/>
    </row>
    <row r="347" spans="9:15" ht="12.75">
      <c r="I347" s="73"/>
      <c r="J347" s="73"/>
      <c r="K347" s="73"/>
      <c r="L347" s="73"/>
      <c r="M347" s="73"/>
      <c r="N347" s="73"/>
      <c r="O347" s="73"/>
    </row>
    <row r="348" spans="9:15" ht="12.75">
      <c r="I348" s="73"/>
      <c r="J348" s="73"/>
      <c r="K348" s="73"/>
      <c r="L348" s="73"/>
      <c r="M348" s="73"/>
      <c r="N348" s="73"/>
      <c r="O348" s="73"/>
    </row>
    <row r="349" spans="9:15" ht="12.75">
      <c r="I349" s="73"/>
      <c r="J349" s="73"/>
      <c r="K349" s="73"/>
      <c r="L349" s="73"/>
      <c r="M349" s="73"/>
      <c r="N349" s="73"/>
      <c r="O349" s="73"/>
    </row>
    <row r="350" spans="9:15" ht="12.75">
      <c r="I350" s="73"/>
      <c r="J350" s="73"/>
      <c r="K350" s="73"/>
      <c r="L350" s="73"/>
      <c r="M350" s="73"/>
      <c r="N350" s="73"/>
      <c r="O350" s="73"/>
    </row>
    <row r="351" spans="9:15" ht="12.75">
      <c r="I351" s="73"/>
      <c r="J351" s="73"/>
      <c r="K351" s="73"/>
      <c r="L351" s="73"/>
      <c r="M351" s="73"/>
      <c r="N351" s="73"/>
      <c r="O351" s="73"/>
    </row>
    <row r="352" spans="9:15" ht="12.75">
      <c r="I352" s="73"/>
      <c r="J352" s="73"/>
      <c r="K352" s="73"/>
      <c r="L352" s="73"/>
      <c r="M352" s="73"/>
      <c r="N352" s="73"/>
      <c r="O352" s="73"/>
    </row>
    <row r="353" spans="9:15" ht="12.75">
      <c r="I353" s="73"/>
      <c r="J353" s="73"/>
      <c r="K353" s="73"/>
      <c r="L353" s="73"/>
      <c r="M353" s="73"/>
      <c r="N353" s="73"/>
      <c r="O353" s="73"/>
    </row>
    <row r="354" spans="9:15" ht="12.75">
      <c r="I354" s="73"/>
      <c r="J354" s="73"/>
      <c r="K354" s="73"/>
      <c r="L354" s="73"/>
      <c r="M354" s="73"/>
      <c r="N354" s="73"/>
      <c r="O354" s="73"/>
    </row>
    <row r="355" spans="9:15" ht="12.75">
      <c r="I355" s="73"/>
      <c r="J355" s="73"/>
      <c r="K355" s="73"/>
      <c r="L355" s="73"/>
      <c r="M355" s="73"/>
      <c r="N355" s="73"/>
      <c r="O355" s="73"/>
    </row>
    <row r="356" spans="9:15" ht="12.75">
      <c r="I356" s="73"/>
      <c r="J356" s="73"/>
      <c r="K356" s="73"/>
      <c r="L356" s="73"/>
      <c r="M356" s="73"/>
      <c r="N356" s="73"/>
      <c r="O356" s="73"/>
    </row>
    <row r="357" spans="9:15" ht="12.75">
      <c r="I357" s="73"/>
      <c r="J357" s="73"/>
      <c r="K357" s="73"/>
      <c r="L357" s="73"/>
      <c r="M357" s="73"/>
      <c r="N357" s="73"/>
      <c r="O357" s="73"/>
    </row>
    <row r="358" spans="9:15" ht="12.75">
      <c r="I358" s="73"/>
      <c r="J358" s="73"/>
      <c r="K358" s="73"/>
      <c r="L358" s="73"/>
      <c r="M358" s="73"/>
      <c r="N358" s="73"/>
      <c r="O358" s="73"/>
    </row>
    <row r="359" spans="9:15" ht="12.75">
      <c r="I359" s="73"/>
      <c r="J359" s="73"/>
      <c r="K359" s="73"/>
      <c r="L359" s="73"/>
      <c r="M359" s="73"/>
      <c r="N359" s="73"/>
      <c r="O359" s="73"/>
    </row>
    <row r="360" spans="9:15" ht="12.75">
      <c r="I360" s="73"/>
      <c r="J360" s="73"/>
      <c r="K360" s="73"/>
      <c r="L360" s="73"/>
      <c r="M360" s="73"/>
      <c r="N360" s="73"/>
      <c r="O360" s="73"/>
    </row>
    <row r="361" spans="9:15" ht="12.75">
      <c r="I361" s="73"/>
      <c r="J361" s="73"/>
      <c r="K361" s="73"/>
      <c r="L361" s="73"/>
      <c r="M361" s="73"/>
      <c r="N361" s="73"/>
      <c r="O361" s="73"/>
    </row>
    <row r="362" spans="9:15" ht="12.75">
      <c r="I362" s="73"/>
      <c r="J362" s="73"/>
      <c r="K362" s="73"/>
      <c r="L362" s="73"/>
      <c r="M362" s="73"/>
      <c r="N362" s="73"/>
      <c r="O362" s="73"/>
    </row>
    <row r="363" spans="9:15" ht="12.75">
      <c r="I363" s="73"/>
      <c r="J363" s="73"/>
      <c r="K363" s="73"/>
      <c r="L363" s="73"/>
      <c r="M363" s="73"/>
      <c r="N363" s="73"/>
      <c r="O363" s="73"/>
    </row>
    <row r="364" spans="9:15" ht="12.75">
      <c r="I364" s="73"/>
      <c r="J364" s="73"/>
      <c r="K364" s="73"/>
      <c r="L364" s="73"/>
      <c r="M364" s="73"/>
      <c r="N364" s="73"/>
      <c r="O364" s="73"/>
    </row>
    <row r="365" spans="9:15" ht="12.75">
      <c r="I365" s="73"/>
      <c r="J365" s="73"/>
      <c r="K365" s="73"/>
      <c r="L365" s="73"/>
      <c r="M365" s="73"/>
      <c r="N365" s="73"/>
      <c r="O365" s="73"/>
    </row>
    <row r="366" spans="9:15" ht="12.75">
      <c r="I366" s="73"/>
      <c r="J366" s="73"/>
      <c r="K366" s="73"/>
      <c r="L366" s="73"/>
      <c r="M366" s="73"/>
      <c r="N366" s="73"/>
      <c r="O366" s="73"/>
    </row>
    <row r="367" spans="9:15" ht="12.75">
      <c r="I367" s="73"/>
      <c r="J367" s="73"/>
      <c r="K367" s="73"/>
      <c r="L367" s="73"/>
      <c r="M367" s="73"/>
      <c r="N367" s="73"/>
      <c r="O367" s="73"/>
    </row>
    <row r="368" spans="9:15" ht="12.75">
      <c r="I368" s="73"/>
      <c r="J368" s="73"/>
      <c r="K368" s="73"/>
      <c r="L368" s="73"/>
      <c r="M368" s="73"/>
      <c r="N368" s="73"/>
      <c r="O368" s="73"/>
    </row>
    <row r="369" spans="9:15" ht="12.75">
      <c r="I369" s="73"/>
      <c r="J369" s="73"/>
      <c r="K369" s="73"/>
      <c r="L369" s="73"/>
      <c r="M369" s="73"/>
      <c r="N369" s="73"/>
      <c r="O369" s="73"/>
    </row>
    <row r="370" spans="9:15" ht="12.75">
      <c r="I370" s="73"/>
      <c r="J370" s="73"/>
      <c r="K370" s="73"/>
      <c r="L370" s="73"/>
      <c r="M370" s="73"/>
      <c r="N370" s="73"/>
      <c r="O370" s="73"/>
    </row>
    <row r="371" spans="9:15" ht="12.75">
      <c r="I371" s="73"/>
      <c r="J371" s="73"/>
      <c r="K371" s="73"/>
      <c r="L371" s="73"/>
      <c r="M371" s="73"/>
      <c r="N371" s="73"/>
      <c r="O371" s="73"/>
    </row>
    <row r="372" spans="9:15" ht="12.75">
      <c r="I372" s="73"/>
      <c r="J372" s="73"/>
      <c r="K372" s="73"/>
      <c r="L372" s="73"/>
      <c r="M372" s="73"/>
      <c r="N372" s="73"/>
      <c r="O372" s="73"/>
    </row>
    <row r="373" spans="9:15" ht="12.75">
      <c r="I373" s="73"/>
      <c r="J373" s="73"/>
      <c r="K373" s="73"/>
      <c r="L373" s="73"/>
      <c r="M373" s="73"/>
      <c r="N373" s="73"/>
      <c r="O373" s="73"/>
    </row>
    <row r="374" spans="9:15" ht="12.75">
      <c r="I374" s="73"/>
      <c r="J374" s="73"/>
      <c r="K374" s="73"/>
      <c r="L374" s="73"/>
      <c r="M374" s="73"/>
      <c r="N374" s="73"/>
      <c r="O374" s="73"/>
    </row>
    <row r="375" spans="9:15" ht="12.75">
      <c r="I375" s="73"/>
      <c r="J375" s="73"/>
      <c r="K375" s="73"/>
      <c r="L375" s="73"/>
      <c r="M375" s="73"/>
      <c r="N375" s="73"/>
      <c r="O375" s="73"/>
    </row>
    <row r="376" spans="9:15" ht="12.75">
      <c r="I376" s="73"/>
      <c r="J376" s="73"/>
      <c r="K376" s="73"/>
      <c r="L376" s="73"/>
      <c r="M376" s="73"/>
      <c r="N376" s="73"/>
      <c r="O376" s="73"/>
    </row>
    <row r="377" spans="9:15" ht="12.75">
      <c r="I377" s="73"/>
      <c r="J377" s="73"/>
      <c r="K377" s="73"/>
      <c r="L377" s="73"/>
      <c r="M377" s="73"/>
      <c r="N377" s="73"/>
      <c r="O377" s="73"/>
    </row>
    <row r="378" spans="9:15" ht="12.75">
      <c r="I378" s="73"/>
      <c r="J378" s="73"/>
      <c r="K378" s="73"/>
      <c r="L378" s="73"/>
      <c r="M378" s="73"/>
      <c r="N378" s="73"/>
      <c r="O378" s="73"/>
    </row>
    <row r="379" spans="9:15" ht="12.75">
      <c r="I379" s="73"/>
      <c r="J379" s="73"/>
      <c r="K379" s="73"/>
      <c r="L379" s="73"/>
      <c r="M379" s="73"/>
      <c r="N379" s="73"/>
      <c r="O379" s="73"/>
    </row>
    <row r="380" spans="9:15" ht="12.75">
      <c r="I380" s="73"/>
      <c r="J380" s="73"/>
      <c r="K380" s="73"/>
      <c r="L380" s="73"/>
      <c r="M380" s="73"/>
      <c r="N380" s="73"/>
      <c r="O380" s="73"/>
    </row>
    <row r="381" spans="9:15" ht="12.75">
      <c r="I381" s="73"/>
      <c r="J381" s="73"/>
      <c r="K381" s="73"/>
      <c r="L381" s="73"/>
      <c r="M381" s="73"/>
      <c r="N381" s="73"/>
      <c r="O381" s="73"/>
    </row>
    <row r="382" spans="9:15" ht="12.75">
      <c r="I382" s="73"/>
      <c r="J382" s="73"/>
      <c r="K382" s="73"/>
      <c r="L382" s="73"/>
      <c r="M382" s="73"/>
      <c r="N382" s="73"/>
      <c r="O382" s="73"/>
    </row>
    <row r="383" spans="9:15" ht="12.75">
      <c r="I383" s="73"/>
      <c r="J383" s="73"/>
      <c r="K383" s="73"/>
      <c r="L383" s="73"/>
      <c r="M383" s="73"/>
      <c r="N383" s="73"/>
      <c r="O383" s="73"/>
    </row>
    <row r="384" spans="9:15" ht="12.75">
      <c r="I384" s="73"/>
      <c r="J384" s="73"/>
      <c r="K384" s="73"/>
      <c r="L384" s="73"/>
      <c r="M384" s="73"/>
      <c r="N384" s="73"/>
      <c r="O384" s="73"/>
    </row>
    <row r="385" spans="9:15" ht="12.75">
      <c r="I385" s="73"/>
      <c r="J385" s="73"/>
      <c r="K385" s="73"/>
      <c r="L385" s="73"/>
      <c r="M385" s="73"/>
      <c r="N385" s="73"/>
      <c r="O385" s="73"/>
    </row>
    <row r="386" spans="9:15" ht="12.75">
      <c r="I386" s="73"/>
      <c r="J386" s="73"/>
      <c r="K386" s="73"/>
      <c r="L386" s="73"/>
      <c r="M386" s="73"/>
      <c r="N386" s="73"/>
      <c r="O386" s="73"/>
    </row>
    <row r="387" spans="9:15" ht="12.75">
      <c r="I387" s="73"/>
      <c r="J387" s="73"/>
      <c r="K387" s="73"/>
      <c r="L387" s="73"/>
      <c r="M387" s="73"/>
      <c r="N387" s="73"/>
      <c r="O387" s="73"/>
    </row>
    <row r="388" spans="9:15" ht="12.75">
      <c r="I388" s="73"/>
      <c r="J388" s="73"/>
      <c r="K388" s="73"/>
      <c r="L388" s="73"/>
      <c r="M388" s="73"/>
      <c r="N388" s="73"/>
      <c r="O388" s="73"/>
    </row>
    <row r="389" spans="9:15" ht="12.75">
      <c r="I389" s="73"/>
      <c r="J389" s="73"/>
      <c r="K389" s="73"/>
      <c r="L389" s="73"/>
      <c r="M389" s="73"/>
      <c r="N389" s="73"/>
      <c r="O389" s="73"/>
    </row>
    <row r="390" spans="9:15" ht="12.75">
      <c r="I390" s="73"/>
      <c r="J390" s="73"/>
      <c r="K390" s="73"/>
      <c r="L390" s="73"/>
      <c r="M390" s="73"/>
      <c r="N390" s="73"/>
      <c r="O390" s="73"/>
    </row>
    <row r="391" spans="9:15" ht="12.75">
      <c r="I391" s="73"/>
      <c r="J391" s="73"/>
      <c r="K391" s="73"/>
      <c r="L391" s="73"/>
      <c r="M391" s="73"/>
      <c r="N391" s="73"/>
      <c r="O391" s="73"/>
    </row>
    <row r="392" spans="9:15" ht="12.75">
      <c r="I392" s="73"/>
      <c r="J392" s="73"/>
      <c r="K392" s="73"/>
      <c r="L392" s="73"/>
      <c r="M392" s="73"/>
      <c r="N392" s="73"/>
      <c r="O392" s="73"/>
    </row>
    <row r="393" spans="9:15" ht="12.75">
      <c r="I393" s="73"/>
      <c r="J393" s="73"/>
      <c r="K393" s="73"/>
      <c r="L393" s="73"/>
      <c r="M393" s="73"/>
      <c r="N393" s="73"/>
      <c r="O393" s="73"/>
    </row>
    <row r="394" spans="9:15" ht="12.75">
      <c r="I394" s="73"/>
      <c r="J394" s="73"/>
      <c r="K394" s="73"/>
      <c r="L394" s="73"/>
      <c r="M394" s="73"/>
      <c r="N394" s="73"/>
      <c r="O394" s="73"/>
    </row>
    <row r="395" spans="9:15" ht="12.75">
      <c r="I395" s="73"/>
      <c r="J395" s="73"/>
      <c r="K395" s="73"/>
      <c r="L395" s="73"/>
      <c r="M395" s="73"/>
      <c r="N395" s="73"/>
      <c r="O395" s="73"/>
    </row>
    <row r="396" spans="9:15" ht="12.75">
      <c r="I396" s="73"/>
      <c r="J396" s="73"/>
      <c r="K396" s="73"/>
      <c r="L396" s="73"/>
      <c r="M396" s="73"/>
      <c r="N396" s="73"/>
      <c r="O396" s="73"/>
    </row>
    <row r="397" spans="9:15" ht="12.75">
      <c r="I397" s="73"/>
      <c r="J397" s="73"/>
      <c r="K397" s="73"/>
      <c r="L397" s="73"/>
      <c r="M397" s="73"/>
      <c r="N397" s="73"/>
      <c r="O397" s="73"/>
    </row>
    <row r="398" spans="9:15" ht="12.75">
      <c r="I398" s="73"/>
      <c r="J398" s="73"/>
      <c r="K398" s="73"/>
      <c r="L398" s="73"/>
      <c r="M398" s="73"/>
      <c r="N398" s="73"/>
      <c r="O398" s="73"/>
    </row>
    <row r="399" spans="9:15" ht="12.75">
      <c r="I399" s="73"/>
      <c r="J399" s="73"/>
      <c r="K399" s="73"/>
      <c r="L399" s="73"/>
      <c r="M399" s="73"/>
      <c r="N399" s="73"/>
      <c r="O399" s="73"/>
    </row>
    <row r="400" spans="9:15" ht="12.75">
      <c r="I400" s="73"/>
      <c r="J400" s="73"/>
      <c r="K400" s="73"/>
      <c r="L400" s="73"/>
      <c r="M400" s="73"/>
      <c r="N400" s="73"/>
      <c r="O400" s="73"/>
    </row>
    <row r="401" spans="9:15" ht="12.75">
      <c r="I401" s="73"/>
      <c r="J401" s="73"/>
      <c r="K401" s="73"/>
      <c r="L401" s="73"/>
      <c r="M401" s="73"/>
      <c r="N401" s="73"/>
      <c r="O401" s="73"/>
    </row>
    <row r="402" spans="9:15" ht="12.75">
      <c r="I402" s="73"/>
      <c r="J402" s="73"/>
      <c r="K402" s="73"/>
      <c r="L402" s="73"/>
      <c r="M402" s="73"/>
      <c r="N402" s="73"/>
      <c r="O402" s="73"/>
    </row>
    <row r="403" spans="9:15" ht="12.75">
      <c r="I403" s="73"/>
      <c r="J403" s="73"/>
      <c r="K403" s="73"/>
      <c r="L403" s="73"/>
      <c r="M403" s="73"/>
      <c r="N403" s="73"/>
      <c r="O403" s="73"/>
    </row>
    <row r="404" spans="9:15" ht="12.75">
      <c r="I404" s="73"/>
      <c r="J404" s="73"/>
      <c r="K404" s="73"/>
      <c r="L404" s="73"/>
      <c r="M404" s="73"/>
      <c r="N404" s="73"/>
      <c r="O404" s="73"/>
    </row>
    <row r="405" spans="9:15" ht="12.75">
      <c r="I405" s="73"/>
      <c r="J405" s="73"/>
      <c r="K405" s="73"/>
      <c r="L405" s="73"/>
      <c r="M405" s="73"/>
      <c r="N405" s="73"/>
      <c r="O405" s="73"/>
    </row>
    <row r="406" spans="9:15" ht="12.75">
      <c r="I406" s="73"/>
      <c r="J406" s="73"/>
      <c r="K406" s="73"/>
      <c r="L406" s="73"/>
      <c r="M406" s="73"/>
      <c r="N406" s="73"/>
      <c r="O406" s="73"/>
    </row>
    <row r="407" spans="9:15" ht="12.75">
      <c r="I407" s="73"/>
      <c r="J407" s="73"/>
      <c r="K407" s="73"/>
      <c r="L407" s="73"/>
      <c r="M407" s="73"/>
      <c r="N407" s="73"/>
      <c r="O407" s="73"/>
    </row>
    <row r="408" spans="9:15" ht="12.75">
      <c r="I408" s="73"/>
      <c r="J408" s="73"/>
      <c r="K408" s="73"/>
      <c r="L408" s="73"/>
      <c r="M408" s="73"/>
      <c r="N408" s="73"/>
      <c r="O408" s="73"/>
    </row>
    <row r="409" spans="9:15" ht="12.75">
      <c r="I409" s="73"/>
      <c r="J409" s="73"/>
      <c r="K409" s="73"/>
      <c r="L409" s="73"/>
      <c r="M409" s="73"/>
      <c r="N409" s="73"/>
      <c r="O409" s="73"/>
    </row>
    <row r="410" spans="9:15" ht="12.75">
      <c r="I410" s="73"/>
      <c r="J410" s="73"/>
      <c r="K410" s="73"/>
      <c r="L410" s="73"/>
      <c r="M410" s="73"/>
      <c r="N410" s="73"/>
      <c r="O410" s="73"/>
    </row>
    <row r="411" spans="9:15" ht="12.75">
      <c r="I411" s="73"/>
      <c r="J411" s="73"/>
      <c r="K411" s="73"/>
      <c r="L411" s="73"/>
      <c r="M411" s="73"/>
      <c r="N411" s="73"/>
      <c r="O411" s="73"/>
    </row>
    <row r="412" spans="9:15" ht="12.75">
      <c r="I412" s="73"/>
      <c r="J412" s="73"/>
      <c r="K412" s="73"/>
      <c r="L412" s="73"/>
      <c r="M412" s="73"/>
      <c r="N412" s="73"/>
      <c r="O412" s="73"/>
    </row>
    <row r="413" spans="9:15" ht="12.75">
      <c r="I413" s="73"/>
      <c r="J413" s="73"/>
      <c r="K413" s="73"/>
      <c r="L413" s="73"/>
      <c r="M413" s="73"/>
      <c r="N413" s="73"/>
      <c r="O413" s="73"/>
    </row>
    <row r="414" spans="9:15" ht="12.75">
      <c r="I414" s="73"/>
      <c r="J414" s="73"/>
      <c r="K414" s="73"/>
      <c r="L414" s="73"/>
      <c r="M414" s="73"/>
      <c r="N414" s="73"/>
      <c r="O414" s="73"/>
    </row>
    <row r="415" spans="9:15" ht="12.75">
      <c r="I415" s="73"/>
      <c r="J415" s="73"/>
      <c r="K415" s="73"/>
      <c r="L415" s="73"/>
      <c r="M415" s="73"/>
      <c r="N415" s="73"/>
      <c r="O415" s="73"/>
    </row>
    <row r="416" spans="9:15" ht="12.75">
      <c r="I416" s="73"/>
      <c r="J416" s="73"/>
      <c r="K416" s="73"/>
      <c r="L416" s="73"/>
      <c r="M416" s="73"/>
      <c r="N416" s="73"/>
      <c r="O416" s="73"/>
    </row>
    <row r="417" spans="9:15" ht="12.75">
      <c r="I417" s="73"/>
      <c r="J417" s="73"/>
      <c r="K417" s="73"/>
      <c r="L417" s="73"/>
      <c r="M417" s="73"/>
      <c r="N417" s="73"/>
      <c r="O417" s="73"/>
    </row>
    <row r="418" spans="9:15" ht="12.75">
      <c r="I418" s="73"/>
      <c r="J418" s="73"/>
      <c r="K418" s="73"/>
      <c r="L418" s="73"/>
      <c r="M418" s="73"/>
      <c r="N418" s="73"/>
      <c r="O418" s="73"/>
    </row>
    <row r="419" spans="9:15" ht="12.75">
      <c r="I419" s="73"/>
      <c r="J419" s="73"/>
      <c r="K419" s="73"/>
      <c r="L419" s="73"/>
      <c r="M419" s="73"/>
      <c r="N419" s="73"/>
      <c r="O419" s="73"/>
    </row>
    <row r="420" spans="9:15" ht="12.75">
      <c r="I420" s="73"/>
      <c r="J420" s="73"/>
      <c r="K420" s="73"/>
      <c r="L420" s="73"/>
      <c r="M420" s="73"/>
      <c r="N420" s="73"/>
      <c r="O420" s="73"/>
    </row>
    <row r="421" spans="9:15" ht="12.75">
      <c r="I421" s="73"/>
      <c r="J421" s="73"/>
      <c r="K421" s="73"/>
      <c r="L421" s="73"/>
      <c r="M421" s="73"/>
      <c r="N421" s="73"/>
      <c r="O421" s="73"/>
    </row>
    <row r="422" spans="9:15" ht="12.75">
      <c r="I422" s="73"/>
      <c r="J422" s="73"/>
      <c r="K422" s="73"/>
      <c r="L422" s="73"/>
      <c r="M422" s="73"/>
      <c r="N422" s="73"/>
      <c r="O422" s="73"/>
    </row>
    <row r="423" spans="9:15" ht="12.75">
      <c r="I423" s="73"/>
      <c r="J423" s="73"/>
      <c r="K423" s="73"/>
      <c r="L423" s="73"/>
      <c r="M423" s="73"/>
      <c r="N423" s="73"/>
      <c r="O423" s="73"/>
    </row>
    <row r="424" spans="9:15" ht="12.75">
      <c r="I424" s="73"/>
      <c r="J424" s="73"/>
      <c r="K424" s="73"/>
      <c r="L424" s="73"/>
      <c r="M424" s="73"/>
      <c r="N424" s="73"/>
      <c r="O424" s="73"/>
    </row>
    <row r="425" spans="9:15" ht="12.75">
      <c r="I425" s="73"/>
      <c r="J425" s="73"/>
      <c r="K425" s="73"/>
      <c r="L425" s="73"/>
      <c r="M425" s="73"/>
      <c r="N425" s="73"/>
      <c r="O425" s="73"/>
    </row>
    <row r="426" spans="9:15" ht="12.75">
      <c r="I426" s="73"/>
      <c r="J426" s="73"/>
      <c r="K426" s="73"/>
      <c r="L426" s="73"/>
      <c r="M426" s="73"/>
      <c r="N426" s="73"/>
      <c r="O426" s="73"/>
    </row>
    <row r="427" spans="9:15" ht="12.75">
      <c r="I427" s="73"/>
      <c r="J427" s="73"/>
      <c r="K427" s="73"/>
      <c r="L427" s="73"/>
      <c r="M427" s="73"/>
      <c r="N427" s="73"/>
      <c r="O427" s="73"/>
    </row>
    <row r="428" spans="9:15" ht="12.75">
      <c r="I428" s="73"/>
      <c r="J428" s="73"/>
      <c r="K428" s="73"/>
      <c r="L428" s="73"/>
      <c r="M428" s="73"/>
      <c r="N428" s="73"/>
      <c r="O428" s="73"/>
    </row>
    <row r="429" spans="9:15" ht="12.75">
      <c r="I429" s="73"/>
      <c r="J429" s="73"/>
      <c r="K429" s="73"/>
      <c r="L429" s="73"/>
      <c r="M429" s="73"/>
      <c r="N429" s="73"/>
      <c r="O429" s="73"/>
    </row>
    <row r="430" spans="9:15" ht="12.75">
      <c r="I430" s="73"/>
      <c r="J430" s="73"/>
      <c r="K430" s="73"/>
      <c r="L430" s="73"/>
      <c r="M430" s="73"/>
      <c r="N430" s="73"/>
      <c r="O430" s="73"/>
    </row>
    <row r="431" spans="9:15" ht="12.75">
      <c r="I431" s="73"/>
      <c r="J431" s="73"/>
      <c r="K431" s="73"/>
      <c r="L431" s="73"/>
      <c r="M431" s="73"/>
      <c r="N431" s="73"/>
      <c r="O431" s="73"/>
    </row>
    <row r="432" spans="9:15" ht="12.75">
      <c r="I432" s="73"/>
      <c r="J432" s="73"/>
      <c r="K432" s="73"/>
      <c r="L432" s="73"/>
      <c r="M432" s="73"/>
      <c r="N432" s="73"/>
      <c r="O432" s="73"/>
    </row>
    <row r="433" spans="9:15" ht="12.75">
      <c r="I433" s="73"/>
      <c r="J433" s="73"/>
      <c r="K433" s="73"/>
      <c r="L433" s="73"/>
      <c r="M433" s="73"/>
      <c r="N433" s="73"/>
      <c r="O433" s="73"/>
    </row>
    <row r="434" spans="9:15" ht="12.75">
      <c r="I434" s="73"/>
      <c r="J434" s="73"/>
      <c r="K434" s="73"/>
      <c r="L434" s="73"/>
      <c r="M434" s="73"/>
      <c r="N434" s="73"/>
      <c r="O434" s="73"/>
    </row>
    <row r="435" spans="9:15" ht="12.75">
      <c r="I435" s="73"/>
      <c r="J435" s="73"/>
      <c r="K435" s="73"/>
      <c r="L435" s="73"/>
      <c r="M435" s="73"/>
      <c r="N435" s="73"/>
      <c r="O435" s="73"/>
    </row>
    <row r="436" spans="9:15" ht="12.75">
      <c r="I436" s="73"/>
      <c r="J436" s="73"/>
      <c r="K436" s="73"/>
      <c r="L436" s="73"/>
      <c r="M436" s="73"/>
      <c r="N436" s="73"/>
      <c r="O436" s="73"/>
    </row>
    <row r="437" spans="9:15" ht="12.75">
      <c r="I437" s="73"/>
      <c r="J437" s="73"/>
      <c r="K437" s="73"/>
      <c r="L437" s="73"/>
      <c r="M437" s="73"/>
      <c r="N437" s="73"/>
      <c r="O437" s="73"/>
    </row>
    <row r="438" spans="9:15" ht="12.75">
      <c r="I438" s="73"/>
      <c r="J438" s="73"/>
      <c r="K438" s="73"/>
      <c r="L438" s="73"/>
      <c r="M438" s="73"/>
      <c r="N438" s="73"/>
      <c r="O438" s="73"/>
    </row>
    <row r="439" spans="9:15" ht="12.75">
      <c r="I439" s="73"/>
      <c r="J439" s="73"/>
      <c r="K439" s="73"/>
      <c r="L439" s="73"/>
      <c r="M439" s="73"/>
      <c r="N439" s="73"/>
      <c r="O439" s="73"/>
    </row>
    <row r="440" spans="9:15" ht="12.75">
      <c r="I440" s="73"/>
      <c r="J440" s="73"/>
      <c r="K440" s="73"/>
      <c r="L440" s="73"/>
      <c r="M440" s="73"/>
      <c r="N440" s="73"/>
      <c r="O440" s="73"/>
    </row>
  </sheetData>
  <sheetProtection/>
  <mergeCells count="4">
    <mergeCell ref="F1:G1"/>
    <mergeCell ref="E1:E2"/>
    <mergeCell ref="C1:C2"/>
    <mergeCell ref="B1:B2"/>
  </mergeCells>
  <printOptions/>
  <pageMargins left="0.75" right="0.75" top="1" bottom="1" header="0.5" footer="0.5"/>
  <pageSetup horizontalDpi="600" verticalDpi="600" orientation="portrait" r:id="rId4"/>
  <ignoredErrors>
    <ignoredError sqref="F3" formula="1"/>
  </ignoredErrors>
  <drawing r:id="rId3"/>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B2:AQ60"/>
  <sheetViews>
    <sheetView showGridLines="0" zoomScale="75" zoomScaleNormal="75" workbookViewId="0" topLeftCell="A1">
      <selection activeCell="C6" sqref="C6"/>
    </sheetView>
  </sheetViews>
  <sheetFormatPr defaultColWidth="9.140625" defaultRowHeight="12.75"/>
  <cols>
    <col min="1" max="1" width="2.28125" style="1" customWidth="1"/>
    <col min="2" max="2" width="2.7109375" style="1" customWidth="1"/>
    <col min="3" max="6" width="5.28125" style="1" customWidth="1"/>
    <col min="7" max="7" width="5.57421875" style="1" customWidth="1"/>
    <col min="8" max="9" width="5.28125" style="1" customWidth="1"/>
    <col min="10" max="10" width="2.28125" style="1" customWidth="1"/>
    <col min="11" max="11" width="2.7109375" style="1" customWidth="1"/>
    <col min="12" max="12" width="2.28125" style="1" customWidth="1"/>
    <col min="13" max="13" width="2.7109375" style="1" customWidth="1"/>
    <col min="14" max="17" width="5.28125" style="1" customWidth="1"/>
    <col min="18" max="18" width="5.57421875" style="1" customWidth="1"/>
    <col min="19" max="20" width="5.28125" style="1" customWidth="1"/>
    <col min="21" max="21" width="2.28125" style="1" customWidth="1"/>
    <col min="22" max="22" width="2.7109375" style="1" customWidth="1"/>
    <col min="23" max="23" width="2.28125" style="1" customWidth="1"/>
    <col min="24" max="24" width="2.7109375" style="1" customWidth="1"/>
    <col min="25" max="28" width="5.28125" style="1" customWidth="1"/>
    <col min="29" max="29" width="5.57421875" style="1" customWidth="1"/>
    <col min="30" max="31" width="5.28125" style="1" customWidth="1"/>
    <col min="32" max="32" width="2.28125" style="1" customWidth="1"/>
    <col min="33" max="33" width="2.7109375" style="1" customWidth="1"/>
    <col min="34" max="34" width="2.28125" style="1" customWidth="1"/>
    <col min="35" max="35" width="2.7109375" style="1" customWidth="1"/>
    <col min="36" max="39" width="5.28125" style="1" customWidth="1"/>
    <col min="40" max="40" width="5.57421875" style="1" customWidth="1"/>
    <col min="41" max="42" width="5.28125" style="1" customWidth="1"/>
    <col min="43" max="43" width="2.28125" style="1" customWidth="1"/>
    <col min="44" max="16384" width="9.140625" style="1" customWidth="1"/>
  </cols>
  <sheetData>
    <row r="1" ht="12.75"/>
    <row r="2" spans="2:42" ht="12.75">
      <c r="B2" s="105"/>
      <c r="C2" s="105"/>
      <c r="D2" s="105"/>
      <c r="E2" s="105"/>
      <c r="F2" s="105"/>
      <c r="G2" s="105"/>
      <c r="H2" s="105"/>
      <c r="I2" s="105"/>
      <c r="M2" s="105"/>
      <c r="N2" s="105"/>
      <c r="O2" s="105"/>
      <c r="P2" s="105"/>
      <c r="Q2" s="105"/>
      <c r="R2" s="105"/>
      <c r="S2" s="105"/>
      <c r="T2" s="105"/>
      <c r="X2" s="105"/>
      <c r="Y2" s="105"/>
      <c r="Z2" s="105"/>
      <c r="AA2" s="105"/>
      <c r="AB2" s="105"/>
      <c r="AC2" s="105"/>
      <c r="AD2" s="105"/>
      <c r="AE2" s="105"/>
      <c r="AI2" s="105"/>
      <c r="AJ2" s="105"/>
      <c r="AK2" s="105"/>
      <c r="AL2" s="105"/>
      <c r="AM2" s="105"/>
      <c r="AN2" s="105"/>
      <c r="AO2" s="105"/>
      <c r="AP2" s="105"/>
    </row>
    <row r="3" spans="2:42" ht="12.75">
      <c r="B3" s="106"/>
      <c r="C3" s="106"/>
      <c r="D3" s="106"/>
      <c r="E3" s="106"/>
      <c r="F3" s="106"/>
      <c r="G3" s="106"/>
      <c r="H3" s="106"/>
      <c r="I3" s="106"/>
      <c r="M3" s="106"/>
      <c r="N3" s="106"/>
      <c r="O3" s="106"/>
      <c r="P3" s="106"/>
      <c r="Q3" s="106"/>
      <c r="R3" s="106"/>
      <c r="S3" s="106"/>
      <c r="T3" s="106"/>
      <c r="X3" s="106"/>
      <c r="Y3" s="106"/>
      <c r="Z3" s="106"/>
      <c r="AA3" s="106"/>
      <c r="AB3" s="106"/>
      <c r="AC3" s="106"/>
      <c r="AD3" s="106"/>
      <c r="AE3" s="106"/>
      <c r="AI3" s="106"/>
      <c r="AJ3" s="106"/>
      <c r="AK3" s="106"/>
      <c r="AL3" s="106"/>
      <c r="AM3" s="106"/>
      <c r="AN3" s="106"/>
      <c r="AO3" s="106"/>
      <c r="AP3" s="106"/>
    </row>
    <row r="4" spans="2:42" ht="48" customHeight="1">
      <c r="B4" s="3" t="s">
        <v>138</v>
      </c>
      <c r="C4" s="83"/>
      <c r="D4" s="84"/>
      <c r="E4" s="84"/>
      <c r="F4" s="84"/>
      <c r="G4" s="85"/>
      <c r="H4" s="84"/>
      <c r="I4" s="86"/>
      <c r="M4" s="3" t="s">
        <v>138</v>
      </c>
      <c r="N4" s="83"/>
      <c r="O4" s="84"/>
      <c r="P4" s="84"/>
      <c r="Q4" s="84"/>
      <c r="R4" s="84"/>
      <c r="S4" s="84"/>
      <c r="T4" s="86"/>
      <c r="X4" s="3" t="s">
        <v>138</v>
      </c>
      <c r="Y4" s="83"/>
      <c r="Z4" s="84"/>
      <c r="AA4" s="84"/>
      <c r="AB4" s="84"/>
      <c r="AC4" s="84"/>
      <c r="AD4" s="84"/>
      <c r="AE4" s="86"/>
      <c r="AI4" s="3" t="s">
        <v>138</v>
      </c>
      <c r="AJ4" s="83"/>
      <c r="AK4" s="84"/>
      <c r="AL4" s="84"/>
      <c r="AM4" s="84"/>
      <c r="AN4" s="84"/>
      <c r="AO4" s="84"/>
      <c r="AP4" s="86"/>
    </row>
    <row r="5" spans="2:42" ht="12" customHeight="1">
      <c r="B5" s="4"/>
      <c r="C5" s="5" t="s">
        <v>157</v>
      </c>
      <c r="D5" s="5" t="s">
        <v>151</v>
      </c>
      <c r="E5" s="5" t="s">
        <v>152</v>
      </c>
      <c r="F5" s="5" t="s">
        <v>153</v>
      </c>
      <c r="G5" s="82" t="s">
        <v>154</v>
      </c>
      <c r="H5" s="5" t="s">
        <v>155</v>
      </c>
      <c r="I5" s="5" t="s">
        <v>156</v>
      </c>
      <c r="M5" s="4"/>
      <c r="N5" s="5" t="s">
        <v>157</v>
      </c>
      <c r="O5" s="5" t="s">
        <v>151</v>
      </c>
      <c r="P5" s="5" t="s">
        <v>152</v>
      </c>
      <c r="Q5" s="5" t="s">
        <v>153</v>
      </c>
      <c r="R5" s="5" t="s">
        <v>154</v>
      </c>
      <c r="S5" s="5" t="s">
        <v>155</v>
      </c>
      <c r="T5" s="5" t="s">
        <v>156</v>
      </c>
      <c r="X5" s="4"/>
      <c r="Y5" s="5" t="s">
        <v>157</v>
      </c>
      <c r="Z5" s="5" t="s">
        <v>151</v>
      </c>
      <c r="AA5" s="5" t="s">
        <v>152</v>
      </c>
      <c r="AB5" s="5" t="s">
        <v>153</v>
      </c>
      <c r="AC5" s="5" t="s">
        <v>154</v>
      </c>
      <c r="AD5" s="5" t="s">
        <v>155</v>
      </c>
      <c r="AE5" s="5" t="s">
        <v>156</v>
      </c>
      <c r="AI5" s="4"/>
      <c r="AJ5" s="5" t="s">
        <v>157</v>
      </c>
      <c r="AK5" s="5" t="s">
        <v>151</v>
      </c>
      <c r="AL5" s="5" t="s">
        <v>152</v>
      </c>
      <c r="AM5" s="5" t="s">
        <v>153</v>
      </c>
      <c r="AN5" s="5" t="s">
        <v>154</v>
      </c>
      <c r="AO5" s="5" t="s">
        <v>155</v>
      </c>
      <c r="AP5" s="5" t="s">
        <v>156</v>
      </c>
    </row>
    <row r="6" spans="2:42" ht="21" customHeight="1">
      <c r="B6" s="7">
        <v>1</v>
      </c>
      <c r="C6" s="15" t="str">
        <f>'step 1 - generate chart'!I4</f>
        <v>Gen             1-4</v>
      </c>
      <c r="D6" s="15" t="str">
        <f>'step 1 - generate chart'!J4</f>
        <v>Gen             5-7</v>
      </c>
      <c r="E6" s="15" t="str">
        <f>'step 1 - generate chart'!K4</f>
        <v>Gen             8-11</v>
      </c>
      <c r="F6" s="15" t="str">
        <f>'step 1 - generate chart'!L4</f>
        <v>Gen             12-14</v>
      </c>
      <c r="G6" s="15" t="str">
        <f>'step 1 - generate chart'!M4</f>
        <v>Gen             15-18</v>
      </c>
      <c r="H6" s="15" t="str">
        <f>'step 1 - generate chart'!N4</f>
        <v>Gen             19-21</v>
      </c>
      <c r="I6" s="15" t="str">
        <f>'step 1 - generate chart'!O4</f>
        <v>Gen             22-25</v>
      </c>
      <c r="M6" s="7">
        <f>B6</f>
        <v>1</v>
      </c>
      <c r="N6" s="6" t="str">
        <f>C6</f>
        <v>Gen             1-4</v>
      </c>
      <c r="O6" s="6" t="str">
        <f aca="true" t="shared" si="0" ref="O6:T6">D6</f>
        <v>Gen             5-7</v>
      </c>
      <c r="P6" s="6" t="str">
        <f t="shared" si="0"/>
        <v>Gen             8-11</v>
      </c>
      <c r="Q6" s="6" t="str">
        <f t="shared" si="0"/>
        <v>Gen             12-14</v>
      </c>
      <c r="R6" s="6" t="str">
        <f t="shared" si="0"/>
        <v>Gen             15-18</v>
      </c>
      <c r="S6" s="6" t="str">
        <f t="shared" si="0"/>
        <v>Gen             19-21</v>
      </c>
      <c r="T6" s="6" t="str">
        <f t="shared" si="0"/>
        <v>Gen             22-25</v>
      </c>
      <c r="X6" s="7">
        <f>M6</f>
        <v>1</v>
      </c>
      <c r="Y6" s="6" t="str">
        <f>N6</f>
        <v>Gen             1-4</v>
      </c>
      <c r="Z6" s="6" t="str">
        <f aca="true" t="shared" si="1" ref="Z6:Z57">O6</f>
        <v>Gen             5-7</v>
      </c>
      <c r="AA6" s="6" t="str">
        <f aca="true" t="shared" si="2" ref="AA6:AA57">P6</f>
        <v>Gen             8-11</v>
      </c>
      <c r="AB6" s="6" t="str">
        <f aca="true" t="shared" si="3" ref="AB6:AB57">Q6</f>
        <v>Gen             12-14</v>
      </c>
      <c r="AC6" s="6" t="str">
        <f aca="true" t="shared" si="4" ref="AC6:AC57">R6</f>
        <v>Gen             15-18</v>
      </c>
      <c r="AD6" s="6" t="str">
        <f aca="true" t="shared" si="5" ref="AD6:AD57">S6</f>
        <v>Gen             19-21</v>
      </c>
      <c r="AE6" s="6" t="str">
        <f aca="true" t="shared" si="6" ref="AE6:AE57">T6</f>
        <v>Gen             22-25</v>
      </c>
      <c r="AI6" s="7">
        <f>X6</f>
        <v>1</v>
      </c>
      <c r="AJ6" s="6" t="str">
        <f>Y6</f>
        <v>Gen             1-4</v>
      </c>
      <c r="AK6" s="6" t="str">
        <f aca="true" t="shared" si="7" ref="AK6:AK57">Z6</f>
        <v>Gen             5-7</v>
      </c>
      <c r="AL6" s="6" t="str">
        <f aca="true" t="shared" si="8" ref="AL6:AL57">AA6</f>
        <v>Gen             8-11</v>
      </c>
      <c r="AM6" s="6" t="str">
        <f aca="true" t="shared" si="9" ref="AM6:AM57">AB6</f>
        <v>Gen             12-14</v>
      </c>
      <c r="AN6" s="6" t="str">
        <f aca="true" t="shared" si="10" ref="AN6:AN57">AC6</f>
        <v>Gen             15-18</v>
      </c>
      <c r="AO6" s="6" t="str">
        <f aca="true" t="shared" si="11" ref="AO6:AO57">AD6</f>
        <v>Gen             19-21</v>
      </c>
      <c r="AP6" s="6" t="str">
        <f aca="true" t="shared" si="12" ref="AP6:AP57">AE6</f>
        <v>Gen             22-25</v>
      </c>
    </row>
    <row r="7" spans="2:42" ht="21" customHeight="1">
      <c r="B7" s="7">
        <v>2</v>
      </c>
      <c r="C7" s="15" t="str">
        <f>'step 1 - generate chart'!I5</f>
        <v>Gen             26-28</v>
      </c>
      <c r="D7" s="15" t="str">
        <f>'step 1 - generate chart'!J5</f>
        <v>Gen             29-32</v>
      </c>
      <c r="E7" s="15" t="str">
        <f>'step 1 - generate chart'!K5</f>
        <v>Gen             33-35</v>
      </c>
      <c r="F7" s="15" t="str">
        <f>'step 1 - generate chart'!L5</f>
        <v>Gen             36-38</v>
      </c>
      <c r="G7" s="15" t="str">
        <f>'step 1 - generate chart'!M5</f>
        <v>Gen             39-41</v>
      </c>
      <c r="H7" s="15" t="str">
        <f>'step 1 - generate chart'!N5</f>
        <v>Gen             42-44</v>
      </c>
      <c r="I7" s="15" t="str">
        <f>'step 1 - generate chart'!O5</f>
        <v>Gen             45-47</v>
      </c>
      <c r="M7" s="7">
        <v>2</v>
      </c>
      <c r="N7" s="6" t="str">
        <f aca="true" t="shared" si="13" ref="N7:N57">C7</f>
        <v>Gen             26-28</v>
      </c>
      <c r="O7" s="6" t="str">
        <f aca="true" t="shared" si="14" ref="O7:O57">D7</f>
        <v>Gen             29-32</v>
      </c>
      <c r="P7" s="6" t="str">
        <f aca="true" t="shared" si="15" ref="P7:P57">E7</f>
        <v>Gen             33-35</v>
      </c>
      <c r="Q7" s="6" t="str">
        <f aca="true" t="shared" si="16" ref="Q7:Q57">F7</f>
        <v>Gen             36-38</v>
      </c>
      <c r="R7" s="6" t="str">
        <f aca="true" t="shared" si="17" ref="R7:R57">G7</f>
        <v>Gen             39-41</v>
      </c>
      <c r="S7" s="6" t="str">
        <f aca="true" t="shared" si="18" ref="S7:S57">H7</f>
        <v>Gen             42-44</v>
      </c>
      <c r="T7" s="6" t="str">
        <f aca="true" t="shared" si="19" ref="T7:T57">I7</f>
        <v>Gen             45-47</v>
      </c>
      <c r="X7" s="7">
        <v>2</v>
      </c>
      <c r="Y7" s="6" t="str">
        <f aca="true" t="shared" si="20" ref="Y7:Y57">N7</f>
        <v>Gen             26-28</v>
      </c>
      <c r="Z7" s="6" t="str">
        <f t="shared" si="1"/>
        <v>Gen             29-32</v>
      </c>
      <c r="AA7" s="6" t="str">
        <f t="shared" si="2"/>
        <v>Gen             33-35</v>
      </c>
      <c r="AB7" s="6" t="str">
        <f t="shared" si="3"/>
        <v>Gen             36-38</v>
      </c>
      <c r="AC7" s="6" t="str">
        <f t="shared" si="4"/>
        <v>Gen             39-41</v>
      </c>
      <c r="AD7" s="6" t="str">
        <f t="shared" si="5"/>
        <v>Gen             42-44</v>
      </c>
      <c r="AE7" s="6" t="str">
        <f t="shared" si="6"/>
        <v>Gen             45-47</v>
      </c>
      <c r="AI7" s="7">
        <v>2</v>
      </c>
      <c r="AJ7" s="6" t="str">
        <f aca="true" t="shared" si="21" ref="AJ7:AJ57">Y7</f>
        <v>Gen             26-28</v>
      </c>
      <c r="AK7" s="6" t="str">
        <f t="shared" si="7"/>
        <v>Gen             29-32</v>
      </c>
      <c r="AL7" s="6" t="str">
        <f t="shared" si="8"/>
        <v>Gen             33-35</v>
      </c>
      <c r="AM7" s="6" t="str">
        <f t="shared" si="9"/>
        <v>Gen             36-38</v>
      </c>
      <c r="AN7" s="6" t="str">
        <f t="shared" si="10"/>
        <v>Gen             39-41</v>
      </c>
      <c r="AO7" s="6" t="str">
        <f t="shared" si="11"/>
        <v>Gen             42-44</v>
      </c>
      <c r="AP7" s="6" t="str">
        <f t="shared" si="12"/>
        <v>Gen             45-47</v>
      </c>
    </row>
    <row r="8" spans="2:42" ht="21" customHeight="1">
      <c r="B8" s="7">
        <v>3</v>
      </c>
      <c r="C8" s="15" t="str">
        <f>'step 1 - generate chart'!I6</f>
        <v>Gen             48-50</v>
      </c>
      <c r="D8" s="15" t="str">
        <f>'step 1 - generate chart'!J6</f>
        <v>Exo             1-4</v>
      </c>
      <c r="E8" s="15" t="str">
        <f>'step 1 - generate chart'!K6</f>
        <v>Exo             5-7</v>
      </c>
      <c r="F8" s="15" t="str">
        <f>'step 1 - generate chart'!L6</f>
        <v>Exo             8-11</v>
      </c>
      <c r="G8" s="15" t="str">
        <f>'step 1 - generate chart'!M6</f>
        <v>Exo             12-14</v>
      </c>
      <c r="H8" s="15" t="str">
        <f>'step 1 - generate chart'!N6</f>
        <v>Exo             15-18</v>
      </c>
      <c r="I8" s="15" t="str">
        <f>'step 1 - generate chart'!O6</f>
        <v>Exo             19-21</v>
      </c>
      <c r="M8" s="7">
        <v>3</v>
      </c>
      <c r="N8" s="6" t="str">
        <f t="shared" si="13"/>
        <v>Gen             48-50</v>
      </c>
      <c r="O8" s="6" t="str">
        <f t="shared" si="14"/>
        <v>Exo             1-4</v>
      </c>
      <c r="P8" s="6" t="str">
        <f t="shared" si="15"/>
        <v>Exo             5-7</v>
      </c>
      <c r="Q8" s="6" t="str">
        <f t="shared" si="16"/>
        <v>Exo             8-11</v>
      </c>
      <c r="R8" s="6" t="str">
        <f t="shared" si="17"/>
        <v>Exo             12-14</v>
      </c>
      <c r="S8" s="6" t="str">
        <f t="shared" si="18"/>
        <v>Exo             15-18</v>
      </c>
      <c r="T8" s="6" t="str">
        <f t="shared" si="19"/>
        <v>Exo             19-21</v>
      </c>
      <c r="X8" s="7">
        <v>3</v>
      </c>
      <c r="Y8" s="6" t="str">
        <f t="shared" si="20"/>
        <v>Gen             48-50</v>
      </c>
      <c r="Z8" s="6" t="str">
        <f t="shared" si="1"/>
        <v>Exo             1-4</v>
      </c>
      <c r="AA8" s="6" t="str">
        <f t="shared" si="2"/>
        <v>Exo             5-7</v>
      </c>
      <c r="AB8" s="6" t="str">
        <f t="shared" si="3"/>
        <v>Exo             8-11</v>
      </c>
      <c r="AC8" s="6" t="str">
        <f t="shared" si="4"/>
        <v>Exo             12-14</v>
      </c>
      <c r="AD8" s="6" t="str">
        <f t="shared" si="5"/>
        <v>Exo             15-18</v>
      </c>
      <c r="AE8" s="6" t="str">
        <f t="shared" si="6"/>
        <v>Exo             19-21</v>
      </c>
      <c r="AI8" s="7">
        <v>3</v>
      </c>
      <c r="AJ8" s="6" t="str">
        <f t="shared" si="21"/>
        <v>Gen             48-50</v>
      </c>
      <c r="AK8" s="6" t="str">
        <f t="shared" si="7"/>
        <v>Exo             1-4</v>
      </c>
      <c r="AL8" s="6" t="str">
        <f t="shared" si="8"/>
        <v>Exo             5-7</v>
      </c>
      <c r="AM8" s="6" t="str">
        <f t="shared" si="9"/>
        <v>Exo             8-11</v>
      </c>
      <c r="AN8" s="6" t="str">
        <f t="shared" si="10"/>
        <v>Exo             12-14</v>
      </c>
      <c r="AO8" s="6" t="str">
        <f t="shared" si="11"/>
        <v>Exo             15-18</v>
      </c>
      <c r="AP8" s="6" t="str">
        <f t="shared" si="12"/>
        <v>Exo             19-21</v>
      </c>
    </row>
    <row r="9" spans="2:42" ht="21" customHeight="1">
      <c r="B9" s="7">
        <v>4</v>
      </c>
      <c r="C9" s="15" t="str">
        <f>'step 1 - generate chart'!I7</f>
        <v>Exo             22-25</v>
      </c>
      <c r="D9" s="15" t="str">
        <f>'step 1 - generate chart'!J7</f>
        <v>Exo             26-28</v>
      </c>
      <c r="E9" s="15" t="str">
        <f>'step 1 - generate chart'!K7</f>
        <v>Exo             29-31</v>
      </c>
      <c r="F9" s="15" t="str">
        <f>'step 1 - generate chart'!L7</f>
        <v>Exo             32-34</v>
      </c>
      <c r="G9" s="15" t="str">
        <f>'step 1 - generate chart'!M7</f>
        <v>Exo             35-37</v>
      </c>
      <c r="H9" s="15" t="str">
        <f>'step 1 - generate chart'!N7</f>
        <v>Exo             38-40</v>
      </c>
      <c r="I9" s="15" t="str">
        <f>'step 1 - generate chart'!O7</f>
        <v>Lev             1-4</v>
      </c>
      <c r="M9" s="7">
        <v>4</v>
      </c>
      <c r="N9" s="6" t="str">
        <f t="shared" si="13"/>
        <v>Exo             22-25</v>
      </c>
      <c r="O9" s="6" t="str">
        <f t="shared" si="14"/>
        <v>Exo             26-28</v>
      </c>
      <c r="P9" s="6" t="str">
        <f t="shared" si="15"/>
        <v>Exo             29-31</v>
      </c>
      <c r="Q9" s="6" t="str">
        <f t="shared" si="16"/>
        <v>Exo             32-34</v>
      </c>
      <c r="R9" s="6" t="str">
        <f t="shared" si="17"/>
        <v>Exo             35-37</v>
      </c>
      <c r="S9" s="6" t="str">
        <f t="shared" si="18"/>
        <v>Exo             38-40</v>
      </c>
      <c r="T9" s="6" t="str">
        <f t="shared" si="19"/>
        <v>Lev             1-4</v>
      </c>
      <c r="X9" s="7">
        <v>4</v>
      </c>
      <c r="Y9" s="6" t="str">
        <f t="shared" si="20"/>
        <v>Exo             22-25</v>
      </c>
      <c r="Z9" s="6" t="str">
        <f t="shared" si="1"/>
        <v>Exo             26-28</v>
      </c>
      <c r="AA9" s="6" t="str">
        <f t="shared" si="2"/>
        <v>Exo             29-31</v>
      </c>
      <c r="AB9" s="6" t="str">
        <f t="shared" si="3"/>
        <v>Exo             32-34</v>
      </c>
      <c r="AC9" s="6" t="str">
        <f t="shared" si="4"/>
        <v>Exo             35-37</v>
      </c>
      <c r="AD9" s="6" t="str">
        <f t="shared" si="5"/>
        <v>Exo             38-40</v>
      </c>
      <c r="AE9" s="6" t="str">
        <f t="shared" si="6"/>
        <v>Lev             1-4</v>
      </c>
      <c r="AI9" s="7">
        <v>4</v>
      </c>
      <c r="AJ9" s="6" t="str">
        <f t="shared" si="21"/>
        <v>Exo             22-25</v>
      </c>
      <c r="AK9" s="6" t="str">
        <f t="shared" si="7"/>
        <v>Exo             26-28</v>
      </c>
      <c r="AL9" s="6" t="str">
        <f t="shared" si="8"/>
        <v>Exo             29-31</v>
      </c>
      <c r="AM9" s="6" t="str">
        <f t="shared" si="9"/>
        <v>Exo             32-34</v>
      </c>
      <c r="AN9" s="6" t="str">
        <f t="shared" si="10"/>
        <v>Exo             35-37</v>
      </c>
      <c r="AO9" s="6" t="str">
        <f t="shared" si="11"/>
        <v>Exo             38-40</v>
      </c>
      <c r="AP9" s="6" t="str">
        <f t="shared" si="12"/>
        <v>Lev             1-4</v>
      </c>
    </row>
    <row r="10" spans="2:42" ht="21" customHeight="1">
      <c r="B10" s="7">
        <v>5</v>
      </c>
      <c r="C10" s="15" t="str">
        <f>'step 1 - generate chart'!I8</f>
        <v>Lev             5-7</v>
      </c>
      <c r="D10" s="15" t="str">
        <f>'step 1 - generate chart'!J8</f>
        <v>Lev             8-11</v>
      </c>
      <c r="E10" s="15" t="str">
        <f>'step 1 - generate chart'!K8</f>
        <v>Lev             12-14</v>
      </c>
      <c r="F10" s="15" t="str">
        <f>'step 1 - generate chart'!L8</f>
        <v>Lev             15-18</v>
      </c>
      <c r="G10" s="15" t="str">
        <f>'step 1 - generate chart'!M8</f>
        <v>Lev             19-21</v>
      </c>
      <c r="H10" s="15" t="str">
        <f>'step 1 - generate chart'!N8</f>
        <v>Lev             22-24</v>
      </c>
      <c r="I10" s="15" t="str">
        <f>'step 1 - generate chart'!O8</f>
        <v>Lev             25-27</v>
      </c>
      <c r="M10" s="7">
        <v>5</v>
      </c>
      <c r="N10" s="6" t="str">
        <f t="shared" si="13"/>
        <v>Lev             5-7</v>
      </c>
      <c r="O10" s="6" t="str">
        <f t="shared" si="14"/>
        <v>Lev             8-11</v>
      </c>
      <c r="P10" s="6" t="str">
        <f t="shared" si="15"/>
        <v>Lev             12-14</v>
      </c>
      <c r="Q10" s="6" t="str">
        <f t="shared" si="16"/>
        <v>Lev             15-18</v>
      </c>
      <c r="R10" s="6" t="str">
        <f t="shared" si="17"/>
        <v>Lev             19-21</v>
      </c>
      <c r="S10" s="6" t="str">
        <f t="shared" si="18"/>
        <v>Lev             22-24</v>
      </c>
      <c r="T10" s="6" t="str">
        <f t="shared" si="19"/>
        <v>Lev             25-27</v>
      </c>
      <c r="X10" s="7">
        <v>5</v>
      </c>
      <c r="Y10" s="6" t="str">
        <f t="shared" si="20"/>
        <v>Lev             5-7</v>
      </c>
      <c r="Z10" s="6" t="str">
        <f t="shared" si="1"/>
        <v>Lev             8-11</v>
      </c>
      <c r="AA10" s="6" t="str">
        <f t="shared" si="2"/>
        <v>Lev             12-14</v>
      </c>
      <c r="AB10" s="6" t="str">
        <f t="shared" si="3"/>
        <v>Lev             15-18</v>
      </c>
      <c r="AC10" s="6" t="str">
        <f t="shared" si="4"/>
        <v>Lev             19-21</v>
      </c>
      <c r="AD10" s="6" t="str">
        <f t="shared" si="5"/>
        <v>Lev             22-24</v>
      </c>
      <c r="AE10" s="6" t="str">
        <f t="shared" si="6"/>
        <v>Lev             25-27</v>
      </c>
      <c r="AI10" s="7">
        <v>5</v>
      </c>
      <c r="AJ10" s="6" t="str">
        <f t="shared" si="21"/>
        <v>Lev             5-7</v>
      </c>
      <c r="AK10" s="6" t="str">
        <f t="shared" si="7"/>
        <v>Lev             8-11</v>
      </c>
      <c r="AL10" s="6" t="str">
        <f t="shared" si="8"/>
        <v>Lev             12-14</v>
      </c>
      <c r="AM10" s="6" t="str">
        <f t="shared" si="9"/>
        <v>Lev             15-18</v>
      </c>
      <c r="AN10" s="6" t="str">
        <f t="shared" si="10"/>
        <v>Lev             19-21</v>
      </c>
      <c r="AO10" s="6" t="str">
        <f t="shared" si="11"/>
        <v>Lev             22-24</v>
      </c>
      <c r="AP10" s="6" t="str">
        <f t="shared" si="12"/>
        <v>Lev             25-27</v>
      </c>
    </row>
    <row r="11" spans="2:42" ht="21" customHeight="1">
      <c r="B11" s="7">
        <v>6</v>
      </c>
      <c r="C11" s="15" t="str">
        <f>'step 1 - generate chart'!I9</f>
        <v>Num             1-4</v>
      </c>
      <c r="D11" s="15" t="str">
        <f>'step 1 - generate chart'!J9</f>
        <v>Num             5-7</v>
      </c>
      <c r="E11" s="15" t="str">
        <f>'step 1 - generate chart'!K9</f>
        <v>Num             8-11</v>
      </c>
      <c r="F11" s="15" t="str">
        <f>'step 1 - generate chart'!L9</f>
        <v>Num             12-14</v>
      </c>
      <c r="G11" s="15" t="str">
        <f>'step 1 - generate chart'!M9</f>
        <v>Num             15-18</v>
      </c>
      <c r="H11" s="15" t="str">
        <f>'step 1 - generate chart'!N9</f>
        <v>Num             19-21</v>
      </c>
      <c r="I11" s="15" t="str">
        <f>'step 1 - generate chart'!O9</f>
        <v>Num             22-24</v>
      </c>
      <c r="M11" s="7">
        <v>6</v>
      </c>
      <c r="N11" s="6" t="str">
        <f t="shared" si="13"/>
        <v>Num             1-4</v>
      </c>
      <c r="O11" s="6" t="str">
        <f t="shared" si="14"/>
        <v>Num             5-7</v>
      </c>
      <c r="P11" s="6" t="str">
        <f t="shared" si="15"/>
        <v>Num             8-11</v>
      </c>
      <c r="Q11" s="6" t="str">
        <f t="shared" si="16"/>
        <v>Num             12-14</v>
      </c>
      <c r="R11" s="6" t="str">
        <f t="shared" si="17"/>
        <v>Num             15-18</v>
      </c>
      <c r="S11" s="6" t="str">
        <f t="shared" si="18"/>
        <v>Num             19-21</v>
      </c>
      <c r="T11" s="6" t="str">
        <f t="shared" si="19"/>
        <v>Num             22-24</v>
      </c>
      <c r="X11" s="7">
        <v>6</v>
      </c>
      <c r="Y11" s="6" t="str">
        <f t="shared" si="20"/>
        <v>Num             1-4</v>
      </c>
      <c r="Z11" s="6" t="str">
        <f t="shared" si="1"/>
        <v>Num             5-7</v>
      </c>
      <c r="AA11" s="6" t="str">
        <f t="shared" si="2"/>
        <v>Num             8-11</v>
      </c>
      <c r="AB11" s="6" t="str">
        <f t="shared" si="3"/>
        <v>Num             12-14</v>
      </c>
      <c r="AC11" s="6" t="str">
        <f t="shared" si="4"/>
        <v>Num             15-18</v>
      </c>
      <c r="AD11" s="6" t="str">
        <f t="shared" si="5"/>
        <v>Num             19-21</v>
      </c>
      <c r="AE11" s="6" t="str">
        <f t="shared" si="6"/>
        <v>Num             22-24</v>
      </c>
      <c r="AI11" s="7">
        <v>6</v>
      </c>
      <c r="AJ11" s="6" t="str">
        <f t="shared" si="21"/>
        <v>Num             1-4</v>
      </c>
      <c r="AK11" s="6" t="str">
        <f t="shared" si="7"/>
        <v>Num             5-7</v>
      </c>
      <c r="AL11" s="6" t="str">
        <f t="shared" si="8"/>
        <v>Num             8-11</v>
      </c>
      <c r="AM11" s="6" t="str">
        <f t="shared" si="9"/>
        <v>Num             12-14</v>
      </c>
      <c r="AN11" s="6" t="str">
        <f t="shared" si="10"/>
        <v>Num             15-18</v>
      </c>
      <c r="AO11" s="6" t="str">
        <f t="shared" si="11"/>
        <v>Num             19-21</v>
      </c>
      <c r="AP11" s="6" t="str">
        <f t="shared" si="12"/>
        <v>Num             22-24</v>
      </c>
    </row>
    <row r="12" spans="2:42" ht="21" customHeight="1">
      <c r="B12" s="7">
        <v>7</v>
      </c>
      <c r="C12" s="15" t="str">
        <f>'step 1 - generate chart'!I10</f>
        <v>Num             25-27</v>
      </c>
      <c r="D12" s="15" t="str">
        <f>'step 1 - generate chart'!J10</f>
        <v>Num             28-30</v>
      </c>
      <c r="E12" s="15" t="str">
        <f>'step 1 - generate chart'!K10</f>
        <v>Num             31-33</v>
      </c>
      <c r="F12" s="15" t="str">
        <f>'step 1 - generate chart'!L10</f>
        <v>Num             34-36</v>
      </c>
      <c r="G12" s="15" t="str">
        <f>'step 1 - generate chart'!M10</f>
        <v>Deu             1-4</v>
      </c>
      <c r="H12" s="15" t="str">
        <f>'step 1 - generate chart'!N10</f>
        <v>Deu             5-7</v>
      </c>
      <c r="I12" s="15" t="str">
        <f>'step 1 - generate chart'!O10</f>
        <v>Deu             8-11</v>
      </c>
      <c r="M12" s="7">
        <v>7</v>
      </c>
      <c r="N12" s="6" t="str">
        <f t="shared" si="13"/>
        <v>Num             25-27</v>
      </c>
      <c r="O12" s="6" t="str">
        <f t="shared" si="14"/>
        <v>Num             28-30</v>
      </c>
      <c r="P12" s="6" t="str">
        <f t="shared" si="15"/>
        <v>Num             31-33</v>
      </c>
      <c r="Q12" s="6" t="str">
        <f t="shared" si="16"/>
        <v>Num             34-36</v>
      </c>
      <c r="R12" s="6" t="str">
        <f t="shared" si="17"/>
        <v>Deu             1-4</v>
      </c>
      <c r="S12" s="6" t="str">
        <f t="shared" si="18"/>
        <v>Deu             5-7</v>
      </c>
      <c r="T12" s="6" t="str">
        <f t="shared" si="19"/>
        <v>Deu             8-11</v>
      </c>
      <c r="X12" s="7">
        <v>7</v>
      </c>
      <c r="Y12" s="6" t="str">
        <f t="shared" si="20"/>
        <v>Num             25-27</v>
      </c>
      <c r="Z12" s="6" t="str">
        <f t="shared" si="1"/>
        <v>Num             28-30</v>
      </c>
      <c r="AA12" s="6" t="str">
        <f t="shared" si="2"/>
        <v>Num             31-33</v>
      </c>
      <c r="AB12" s="6" t="str">
        <f t="shared" si="3"/>
        <v>Num             34-36</v>
      </c>
      <c r="AC12" s="6" t="str">
        <f t="shared" si="4"/>
        <v>Deu             1-4</v>
      </c>
      <c r="AD12" s="6" t="str">
        <f t="shared" si="5"/>
        <v>Deu             5-7</v>
      </c>
      <c r="AE12" s="6" t="str">
        <f t="shared" si="6"/>
        <v>Deu             8-11</v>
      </c>
      <c r="AI12" s="7">
        <v>7</v>
      </c>
      <c r="AJ12" s="6" t="str">
        <f t="shared" si="21"/>
        <v>Num             25-27</v>
      </c>
      <c r="AK12" s="6" t="str">
        <f t="shared" si="7"/>
        <v>Num             28-30</v>
      </c>
      <c r="AL12" s="6" t="str">
        <f t="shared" si="8"/>
        <v>Num             31-33</v>
      </c>
      <c r="AM12" s="6" t="str">
        <f t="shared" si="9"/>
        <v>Num             34-36</v>
      </c>
      <c r="AN12" s="6" t="str">
        <f t="shared" si="10"/>
        <v>Deu             1-4</v>
      </c>
      <c r="AO12" s="6" t="str">
        <f t="shared" si="11"/>
        <v>Deu             5-7</v>
      </c>
      <c r="AP12" s="6" t="str">
        <f t="shared" si="12"/>
        <v>Deu             8-11</v>
      </c>
    </row>
    <row r="13" spans="2:42" ht="21" customHeight="1">
      <c r="B13" s="7">
        <v>8</v>
      </c>
      <c r="C13" s="15" t="str">
        <f>'step 1 - generate chart'!I11</f>
        <v>Deu             12-14</v>
      </c>
      <c r="D13" s="15" t="str">
        <f>'step 1 - generate chart'!J11</f>
        <v>Deu             15-18</v>
      </c>
      <c r="E13" s="15" t="str">
        <f>'step 1 - generate chart'!K11</f>
        <v>Deu             19-21</v>
      </c>
      <c r="F13" s="15" t="str">
        <f>'step 1 - generate chart'!L11</f>
        <v>Deu             22-25</v>
      </c>
      <c r="G13" s="15" t="str">
        <f>'step 1 - generate chart'!M11</f>
        <v>Deu             26-28</v>
      </c>
      <c r="H13" s="15" t="str">
        <f>'step 1 - generate chart'!N11</f>
        <v>Deu             29-31</v>
      </c>
      <c r="I13" s="15" t="str">
        <f>'step 1 - generate chart'!O11</f>
        <v>Deu             32-34</v>
      </c>
      <c r="M13" s="7">
        <v>8</v>
      </c>
      <c r="N13" s="6" t="str">
        <f t="shared" si="13"/>
        <v>Deu             12-14</v>
      </c>
      <c r="O13" s="6" t="str">
        <f t="shared" si="14"/>
        <v>Deu             15-18</v>
      </c>
      <c r="P13" s="6" t="str">
        <f t="shared" si="15"/>
        <v>Deu             19-21</v>
      </c>
      <c r="Q13" s="6" t="str">
        <f t="shared" si="16"/>
        <v>Deu             22-25</v>
      </c>
      <c r="R13" s="6" t="str">
        <f t="shared" si="17"/>
        <v>Deu             26-28</v>
      </c>
      <c r="S13" s="6" t="str">
        <f t="shared" si="18"/>
        <v>Deu             29-31</v>
      </c>
      <c r="T13" s="6" t="str">
        <f t="shared" si="19"/>
        <v>Deu             32-34</v>
      </c>
      <c r="X13" s="7">
        <v>8</v>
      </c>
      <c r="Y13" s="6" t="str">
        <f t="shared" si="20"/>
        <v>Deu             12-14</v>
      </c>
      <c r="Z13" s="6" t="str">
        <f t="shared" si="1"/>
        <v>Deu             15-18</v>
      </c>
      <c r="AA13" s="6" t="str">
        <f t="shared" si="2"/>
        <v>Deu             19-21</v>
      </c>
      <c r="AB13" s="6" t="str">
        <f t="shared" si="3"/>
        <v>Deu             22-25</v>
      </c>
      <c r="AC13" s="6" t="str">
        <f t="shared" si="4"/>
        <v>Deu             26-28</v>
      </c>
      <c r="AD13" s="6" t="str">
        <f t="shared" si="5"/>
        <v>Deu             29-31</v>
      </c>
      <c r="AE13" s="6" t="str">
        <f t="shared" si="6"/>
        <v>Deu             32-34</v>
      </c>
      <c r="AI13" s="7">
        <v>8</v>
      </c>
      <c r="AJ13" s="6" t="str">
        <f t="shared" si="21"/>
        <v>Deu             12-14</v>
      </c>
      <c r="AK13" s="6" t="str">
        <f t="shared" si="7"/>
        <v>Deu             15-18</v>
      </c>
      <c r="AL13" s="6" t="str">
        <f t="shared" si="8"/>
        <v>Deu             19-21</v>
      </c>
      <c r="AM13" s="6" t="str">
        <f t="shared" si="9"/>
        <v>Deu             22-25</v>
      </c>
      <c r="AN13" s="6" t="str">
        <f t="shared" si="10"/>
        <v>Deu             26-28</v>
      </c>
      <c r="AO13" s="6" t="str">
        <f t="shared" si="11"/>
        <v>Deu             29-31</v>
      </c>
      <c r="AP13" s="6" t="str">
        <f t="shared" si="12"/>
        <v>Deu             32-34</v>
      </c>
    </row>
    <row r="14" spans="2:42" ht="21" customHeight="1">
      <c r="B14" s="7">
        <v>9</v>
      </c>
      <c r="C14" s="15" t="str">
        <f>'step 1 - generate chart'!I12</f>
        <v>Jos             1-4</v>
      </c>
      <c r="D14" s="15" t="str">
        <f>'step 1 - generate chart'!J12</f>
        <v>Jos             5-7</v>
      </c>
      <c r="E14" s="15" t="str">
        <f>'step 1 - generate chart'!K12</f>
        <v>Jos             8-11</v>
      </c>
      <c r="F14" s="15" t="str">
        <f>'step 1 - generate chart'!L12</f>
        <v>Jos             12-14</v>
      </c>
      <c r="G14" s="15" t="str">
        <f>'step 1 - generate chart'!M12</f>
        <v>Jos             15-18</v>
      </c>
      <c r="H14" s="15" t="str">
        <f>'step 1 - generate chart'!N12</f>
        <v>Jos             19-21</v>
      </c>
      <c r="I14" s="15" t="str">
        <f>'step 1 - generate chart'!O12</f>
        <v>Jos             22-24</v>
      </c>
      <c r="M14" s="7">
        <v>9</v>
      </c>
      <c r="N14" s="6" t="str">
        <f t="shared" si="13"/>
        <v>Jos             1-4</v>
      </c>
      <c r="O14" s="6" t="str">
        <f t="shared" si="14"/>
        <v>Jos             5-7</v>
      </c>
      <c r="P14" s="6" t="str">
        <f t="shared" si="15"/>
        <v>Jos             8-11</v>
      </c>
      <c r="Q14" s="6" t="str">
        <f t="shared" si="16"/>
        <v>Jos             12-14</v>
      </c>
      <c r="R14" s="6" t="str">
        <f t="shared" si="17"/>
        <v>Jos             15-18</v>
      </c>
      <c r="S14" s="6" t="str">
        <f t="shared" si="18"/>
        <v>Jos             19-21</v>
      </c>
      <c r="T14" s="6" t="str">
        <f t="shared" si="19"/>
        <v>Jos             22-24</v>
      </c>
      <c r="X14" s="7">
        <v>9</v>
      </c>
      <c r="Y14" s="6" t="str">
        <f t="shared" si="20"/>
        <v>Jos             1-4</v>
      </c>
      <c r="Z14" s="6" t="str">
        <f t="shared" si="1"/>
        <v>Jos             5-7</v>
      </c>
      <c r="AA14" s="6" t="str">
        <f t="shared" si="2"/>
        <v>Jos             8-11</v>
      </c>
      <c r="AB14" s="6" t="str">
        <f t="shared" si="3"/>
        <v>Jos             12-14</v>
      </c>
      <c r="AC14" s="6" t="str">
        <f t="shared" si="4"/>
        <v>Jos             15-18</v>
      </c>
      <c r="AD14" s="6" t="str">
        <f t="shared" si="5"/>
        <v>Jos             19-21</v>
      </c>
      <c r="AE14" s="6" t="str">
        <f t="shared" si="6"/>
        <v>Jos             22-24</v>
      </c>
      <c r="AI14" s="7">
        <v>9</v>
      </c>
      <c r="AJ14" s="6" t="str">
        <f t="shared" si="21"/>
        <v>Jos             1-4</v>
      </c>
      <c r="AK14" s="6" t="str">
        <f t="shared" si="7"/>
        <v>Jos             5-7</v>
      </c>
      <c r="AL14" s="6" t="str">
        <f t="shared" si="8"/>
        <v>Jos             8-11</v>
      </c>
      <c r="AM14" s="6" t="str">
        <f t="shared" si="9"/>
        <v>Jos             12-14</v>
      </c>
      <c r="AN14" s="6" t="str">
        <f t="shared" si="10"/>
        <v>Jos             15-18</v>
      </c>
      <c r="AO14" s="6" t="str">
        <f t="shared" si="11"/>
        <v>Jos             19-21</v>
      </c>
      <c r="AP14" s="6" t="str">
        <f t="shared" si="12"/>
        <v>Jos             22-24</v>
      </c>
    </row>
    <row r="15" spans="2:42" ht="21" customHeight="1">
      <c r="B15" s="7">
        <v>10</v>
      </c>
      <c r="C15" s="15" t="str">
        <f>'step 1 - generate chart'!I13</f>
        <v>Jdg             1-4</v>
      </c>
      <c r="D15" s="15" t="str">
        <f>'step 1 - generate chart'!J13</f>
        <v>Jdg             5-7</v>
      </c>
      <c r="E15" s="15" t="str">
        <f>'step 1 - generate chart'!K13</f>
        <v>Jdg             8-11</v>
      </c>
      <c r="F15" s="15" t="str">
        <f>'step 1 - generate chart'!L13</f>
        <v>Jdg             12-14</v>
      </c>
      <c r="G15" s="15" t="str">
        <f>'step 1 - generate chart'!M13</f>
        <v>Jdg             15-18</v>
      </c>
      <c r="H15" s="15" t="str">
        <f>'step 1 - generate chart'!N13</f>
        <v>Jdg             19-21</v>
      </c>
      <c r="I15" s="15" t="str">
        <f>'step 1 - generate chart'!O13</f>
        <v>Rut             1-4</v>
      </c>
      <c r="M15" s="7">
        <v>10</v>
      </c>
      <c r="N15" s="6" t="str">
        <f t="shared" si="13"/>
        <v>Jdg             1-4</v>
      </c>
      <c r="O15" s="6" t="str">
        <f t="shared" si="14"/>
        <v>Jdg             5-7</v>
      </c>
      <c r="P15" s="6" t="str">
        <f t="shared" si="15"/>
        <v>Jdg             8-11</v>
      </c>
      <c r="Q15" s="6" t="str">
        <f t="shared" si="16"/>
        <v>Jdg             12-14</v>
      </c>
      <c r="R15" s="6" t="str">
        <f t="shared" si="17"/>
        <v>Jdg             15-18</v>
      </c>
      <c r="S15" s="6" t="str">
        <f t="shared" si="18"/>
        <v>Jdg             19-21</v>
      </c>
      <c r="T15" s="6" t="str">
        <f t="shared" si="19"/>
        <v>Rut             1-4</v>
      </c>
      <c r="X15" s="7">
        <v>10</v>
      </c>
      <c r="Y15" s="6" t="str">
        <f t="shared" si="20"/>
        <v>Jdg             1-4</v>
      </c>
      <c r="Z15" s="6" t="str">
        <f t="shared" si="1"/>
        <v>Jdg             5-7</v>
      </c>
      <c r="AA15" s="6" t="str">
        <f t="shared" si="2"/>
        <v>Jdg             8-11</v>
      </c>
      <c r="AB15" s="6" t="str">
        <f t="shared" si="3"/>
        <v>Jdg             12-14</v>
      </c>
      <c r="AC15" s="6" t="str">
        <f t="shared" si="4"/>
        <v>Jdg             15-18</v>
      </c>
      <c r="AD15" s="6" t="str">
        <f t="shared" si="5"/>
        <v>Jdg             19-21</v>
      </c>
      <c r="AE15" s="6" t="str">
        <f t="shared" si="6"/>
        <v>Rut             1-4</v>
      </c>
      <c r="AI15" s="7">
        <v>10</v>
      </c>
      <c r="AJ15" s="6" t="str">
        <f t="shared" si="21"/>
        <v>Jdg             1-4</v>
      </c>
      <c r="AK15" s="6" t="str">
        <f t="shared" si="7"/>
        <v>Jdg             5-7</v>
      </c>
      <c r="AL15" s="6" t="str">
        <f t="shared" si="8"/>
        <v>Jdg             8-11</v>
      </c>
      <c r="AM15" s="6" t="str">
        <f t="shared" si="9"/>
        <v>Jdg             12-14</v>
      </c>
      <c r="AN15" s="6" t="str">
        <f t="shared" si="10"/>
        <v>Jdg             15-18</v>
      </c>
      <c r="AO15" s="6" t="str">
        <f t="shared" si="11"/>
        <v>Jdg             19-21</v>
      </c>
      <c r="AP15" s="6" t="str">
        <f t="shared" si="12"/>
        <v>Rut             1-4</v>
      </c>
    </row>
    <row r="16" spans="2:42" ht="21" customHeight="1">
      <c r="B16" s="7">
        <v>11</v>
      </c>
      <c r="C16" s="15" t="str">
        <f>'step 1 - generate chart'!I14</f>
        <v>1Sa             1-4</v>
      </c>
      <c r="D16" s="15" t="str">
        <f>'step 1 - generate chart'!J14</f>
        <v>1Sa             5-7</v>
      </c>
      <c r="E16" s="15" t="str">
        <f>'step 1 - generate chart'!K14</f>
        <v>1Sa             8-11</v>
      </c>
      <c r="F16" s="15" t="str">
        <f>'step 1 - generate chart'!L14</f>
        <v>1Sa             12-14</v>
      </c>
      <c r="G16" s="15" t="str">
        <f>'step 1 - generate chart'!M14</f>
        <v>1Sa             15-18</v>
      </c>
      <c r="H16" s="15" t="str">
        <f>'step 1 - generate chart'!N14</f>
        <v>1Sa             19-21</v>
      </c>
      <c r="I16" s="15" t="str">
        <f>'step 1 - generate chart'!O14</f>
        <v>1Sa             22-25</v>
      </c>
      <c r="M16" s="7">
        <v>11</v>
      </c>
      <c r="N16" s="6" t="str">
        <f t="shared" si="13"/>
        <v>1Sa             1-4</v>
      </c>
      <c r="O16" s="6" t="str">
        <f t="shared" si="14"/>
        <v>1Sa             5-7</v>
      </c>
      <c r="P16" s="6" t="str">
        <f t="shared" si="15"/>
        <v>1Sa             8-11</v>
      </c>
      <c r="Q16" s="6" t="str">
        <f t="shared" si="16"/>
        <v>1Sa             12-14</v>
      </c>
      <c r="R16" s="6" t="str">
        <f t="shared" si="17"/>
        <v>1Sa             15-18</v>
      </c>
      <c r="S16" s="6" t="str">
        <f t="shared" si="18"/>
        <v>1Sa             19-21</v>
      </c>
      <c r="T16" s="6" t="str">
        <f t="shared" si="19"/>
        <v>1Sa             22-25</v>
      </c>
      <c r="X16" s="7">
        <v>11</v>
      </c>
      <c r="Y16" s="6" t="str">
        <f t="shared" si="20"/>
        <v>1Sa             1-4</v>
      </c>
      <c r="Z16" s="6" t="str">
        <f t="shared" si="1"/>
        <v>1Sa             5-7</v>
      </c>
      <c r="AA16" s="6" t="str">
        <f t="shared" si="2"/>
        <v>1Sa             8-11</v>
      </c>
      <c r="AB16" s="6" t="str">
        <f t="shared" si="3"/>
        <v>1Sa             12-14</v>
      </c>
      <c r="AC16" s="6" t="str">
        <f t="shared" si="4"/>
        <v>1Sa             15-18</v>
      </c>
      <c r="AD16" s="6" t="str">
        <f t="shared" si="5"/>
        <v>1Sa             19-21</v>
      </c>
      <c r="AE16" s="6" t="str">
        <f t="shared" si="6"/>
        <v>1Sa             22-25</v>
      </c>
      <c r="AI16" s="7">
        <v>11</v>
      </c>
      <c r="AJ16" s="6" t="str">
        <f t="shared" si="21"/>
        <v>1Sa             1-4</v>
      </c>
      <c r="AK16" s="6" t="str">
        <f t="shared" si="7"/>
        <v>1Sa             5-7</v>
      </c>
      <c r="AL16" s="6" t="str">
        <f t="shared" si="8"/>
        <v>1Sa             8-11</v>
      </c>
      <c r="AM16" s="6" t="str">
        <f t="shared" si="9"/>
        <v>1Sa             12-14</v>
      </c>
      <c r="AN16" s="6" t="str">
        <f t="shared" si="10"/>
        <v>1Sa             15-18</v>
      </c>
      <c r="AO16" s="6" t="str">
        <f t="shared" si="11"/>
        <v>1Sa             19-21</v>
      </c>
      <c r="AP16" s="6" t="str">
        <f t="shared" si="12"/>
        <v>1Sa             22-25</v>
      </c>
    </row>
    <row r="17" spans="2:42" ht="21" customHeight="1">
      <c r="B17" s="7">
        <v>12</v>
      </c>
      <c r="C17" s="15" t="str">
        <f>'step 1 - generate chart'!I15</f>
        <v>1Sa             26-28</v>
      </c>
      <c r="D17" s="15" t="str">
        <f>'step 1 - generate chart'!J15</f>
        <v>1Sa             29-31</v>
      </c>
      <c r="E17" s="15" t="str">
        <f>'step 1 - generate chart'!K15</f>
        <v>2Sa             1-4</v>
      </c>
      <c r="F17" s="15" t="str">
        <f>'step 1 - generate chart'!L15</f>
        <v>2Sa             5-7</v>
      </c>
      <c r="G17" s="15" t="str">
        <f>'step 1 - generate chart'!M15</f>
        <v>2Sa             8-11</v>
      </c>
      <c r="H17" s="15" t="str">
        <f>'step 1 - generate chart'!N15</f>
        <v>2Sa             12-14</v>
      </c>
      <c r="I17" s="15" t="str">
        <f>'step 1 - generate chart'!O15</f>
        <v>2Sa             15-18</v>
      </c>
      <c r="M17" s="7">
        <v>12</v>
      </c>
      <c r="N17" s="6" t="str">
        <f t="shared" si="13"/>
        <v>1Sa             26-28</v>
      </c>
      <c r="O17" s="6" t="str">
        <f t="shared" si="14"/>
        <v>1Sa             29-31</v>
      </c>
      <c r="P17" s="6" t="str">
        <f t="shared" si="15"/>
        <v>2Sa             1-4</v>
      </c>
      <c r="Q17" s="6" t="str">
        <f t="shared" si="16"/>
        <v>2Sa             5-7</v>
      </c>
      <c r="R17" s="6" t="str">
        <f t="shared" si="17"/>
        <v>2Sa             8-11</v>
      </c>
      <c r="S17" s="6" t="str">
        <f t="shared" si="18"/>
        <v>2Sa             12-14</v>
      </c>
      <c r="T17" s="6" t="str">
        <f t="shared" si="19"/>
        <v>2Sa             15-18</v>
      </c>
      <c r="X17" s="7">
        <v>12</v>
      </c>
      <c r="Y17" s="6" t="str">
        <f t="shared" si="20"/>
        <v>1Sa             26-28</v>
      </c>
      <c r="Z17" s="6" t="str">
        <f t="shared" si="1"/>
        <v>1Sa             29-31</v>
      </c>
      <c r="AA17" s="6" t="str">
        <f t="shared" si="2"/>
        <v>2Sa             1-4</v>
      </c>
      <c r="AB17" s="6" t="str">
        <f t="shared" si="3"/>
        <v>2Sa             5-7</v>
      </c>
      <c r="AC17" s="6" t="str">
        <f t="shared" si="4"/>
        <v>2Sa             8-11</v>
      </c>
      <c r="AD17" s="6" t="str">
        <f t="shared" si="5"/>
        <v>2Sa             12-14</v>
      </c>
      <c r="AE17" s="6" t="str">
        <f t="shared" si="6"/>
        <v>2Sa             15-18</v>
      </c>
      <c r="AI17" s="7">
        <v>12</v>
      </c>
      <c r="AJ17" s="6" t="str">
        <f t="shared" si="21"/>
        <v>1Sa             26-28</v>
      </c>
      <c r="AK17" s="6" t="str">
        <f t="shared" si="7"/>
        <v>1Sa             29-31</v>
      </c>
      <c r="AL17" s="6" t="str">
        <f t="shared" si="8"/>
        <v>2Sa             1-4</v>
      </c>
      <c r="AM17" s="6" t="str">
        <f t="shared" si="9"/>
        <v>2Sa             5-7</v>
      </c>
      <c r="AN17" s="6" t="str">
        <f t="shared" si="10"/>
        <v>2Sa             8-11</v>
      </c>
      <c r="AO17" s="6" t="str">
        <f t="shared" si="11"/>
        <v>2Sa             12-14</v>
      </c>
      <c r="AP17" s="6" t="str">
        <f t="shared" si="12"/>
        <v>2Sa             15-18</v>
      </c>
    </row>
    <row r="18" spans="2:42" ht="21" customHeight="1">
      <c r="B18" s="7">
        <v>13</v>
      </c>
      <c r="C18" s="15" t="str">
        <f>'step 1 - generate chart'!I16</f>
        <v>2Sa             19-21</v>
      </c>
      <c r="D18" s="15" t="str">
        <f>'step 1 - generate chart'!J16</f>
        <v>2Sa             22-24</v>
      </c>
      <c r="E18" s="15" t="str">
        <f>'step 1 - generate chart'!K16</f>
        <v>1Ki             1-4</v>
      </c>
      <c r="F18" s="15" t="str">
        <f>'step 1 - generate chart'!L16</f>
        <v>1Ki             5-7</v>
      </c>
      <c r="G18" s="15" t="str">
        <f>'step 1 - generate chart'!M16</f>
        <v>1Ki             8-11</v>
      </c>
      <c r="H18" s="15" t="str">
        <f>'step 1 - generate chart'!N16</f>
        <v>1Ki             12-14</v>
      </c>
      <c r="I18" s="15" t="str">
        <f>'step 1 - generate chart'!O16</f>
        <v>1Ki             15-18</v>
      </c>
      <c r="M18" s="7">
        <v>13</v>
      </c>
      <c r="N18" s="6" t="str">
        <f t="shared" si="13"/>
        <v>2Sa             19-21</v>
      </c>
      <c r="O18" s="6" t="str">
        <f t="shared" si="14"/>
        <v>2Sa             22-24</v>
      </c>
      <c r="P18" s="6" t="str">
        <f t="shared" si="15"/>
        <v>1Ki             1-4</v>
      </c>
      <c r="Q18" s="6" t="str">
        <f t="shared" si="16"/>
        <v>1Ki             5-7</v>
      </c>
      <c r="R18" s="6" t="str">
        <f t="shared" si="17"/>
        <v>1Ki             8-11</v>
      </c>
      <c r="S18" s="6" t="str">
        <f t="shared" si="18"/>
        <v>1Ki             12-14</v>
      </c>
      <c r="T18" s="6" t="str">
        <f t="shared" si="19"/>
        <v>1Ki             15-18</v>
      </c>
      <c r="X18" s="7">
        <v>13</v>
      </c>
      <c r="Y18" s="6" t="str">
        <f t="shared" si="20"/>
        <v>2Sa             19-21</v>
      </c>
      <c r="Z18" s="6" t="str">
        <f t="shared" si="1"/>
        <v>2Sa             22-24</v>
      </c>
      <c r="AA18" s="6" t="str">
        <f t="shared" si="2"/>
        <v>1Ki             1-4</v>
      </c>
      <c r="AB18" s="6" t="str">
        <f t="shared" si="3"/>
        <v>1Ki             5-7</v>
      </c>
      <c r="AC18" s="6" t="str">
        <f t="shared" si="4"/>
        <v>1Ki             8-11</v>
      </c>
      <c r="AD18" s="6" t="str">
        <f t="shared" si="5"/>
        <v>1Ki             12-14</v>
      </c>
      <c r="AE18" s="6" t="str">
        <f t="shared" si="6"/>
        <v>1Ki             15-18</v>
      </c>
      <c r="AI18" s="7">
        <v>13</v>
      </c>
      <c r="AJ18" s="6" t="str">
        <f t="shared" si="21"/>
        <v>2Sa             19-21</v>
      </c>
      <c r="AK18" s="6" t="str">
        <f t="shared" si="7"/>
        <v>2Sa             22-24</v>
      </c>
      <c r="AL18" s="6" t="str">
        <f t="shared" si="8"/>
        <v>1Ki             1-4</v>
      </c>
      <c r="AM18" s="6" t="str">
        <f t="shared" si="9"/>
        <v>1Ki             5-7</v>
      </c>
      <c r="AN18" s="6" t="str">
        <f t="shared" si="10"/>
        <v>1Ki             8-11</v>
      </c>
      <c r="AO18" s="6" t="str">
        <f t="shared" si="11"/>
        <v>1Ki             12-14</v>
      </c>
      <c r="AP18" s="6" t="str">
        <f t="shared" si="12"/>
        <v>1Ki             15-18</v>
      </c>
    </row>
    <row r="19" spans="2:42" ht="21" customHeight="1">
      <c r="B19" s="7">
        <v>14</v>
      </c>
      <c r="C19" s="15" t="str">
        <f>'step 1 - generate chart'!I17</f>
        <v>1Ki             19-21</v>
      </c>
      <c r="D19" s="15" t="str">
        <f>'step 1 - generate chart'!J17</f>
        <v>1Ki             22-22</v>
      </c>
      <c r="E19" s="15" t="str">
        <f>'step 1 - generate chart'!K17</f>
        <v>2Ki             1-4</v>
      </c>
      <c r="F19" s="15" t="str">
        <f>'step 1 - generate chart'!L17</f>
        <v>2Ki             5-7</v>
      </c>
      <c r="G19" s="15" t="str">
        <f>'step 1 - generate chart'!M17</f>
        <v>2Ki             8-11</v>
      </c>
      <c r="H19" s="15" t="str">
        <f>'step 1 - generate chart'!N17</f>
        <v>2Ki             12-14</v>
      </c>
      <c r="I19" s="15" t="str">
        <f>'step 1 - generate chart'!O17</f>
        <v>2Ki             15-18</v>
      </c>
      <c r="M19" s="7">
        <v>14</v>
      </c>
      <c r="N19" s="6" t="str">
        <f t="shared" si="13"/>
        <v>1Ki             19-21</v>
      </c>
      <c r="O19" s="6" t="str">
        <f t="shared" si="14"/>
        <v>1Ki             22-22</v>
      </c>
      <c r="P19" s="6" t="str">
        <f t="shared" si="15"/>
        <v>2Ki             1-4</v>
      </c>
      <c r="Q19" s="6" t="str">
        <f t="shared" si="16"/>
        <v>2Ki             5-7</v>
      </c>
      <c r="R19" s="6" t="str">
        <f t="shared" si="17"/>
        <v>2Ki             8-11</v>
      </c>
      <c r="S19" s="6" t="str">
        <f t="shared" si="18"/>
        <v>2Ki             12-14</v>
      </c>
      <c r="T19" s="6" t="str">
        <f t="shared" si="19"/>
        <v>2Ki             15-18</v>
      </c>
      <c r="X19" s="7">
        <v>14</v>
      </c>
      <c r="Y19" s="6" t="str">
        <f t="shared" si="20"/>
        <v>1Ki             19-21</v>
      </c>
      <c r="Z19" s="6" t="str">
        <f t="shared" si="1"/>
        <v>1Ki             22-22</v>
      </c>
      <c r="AA19" s="6" t="str">
        <f t="shared" si="2"/>
        <v>2Ki             1-4</v>
      </c>
      <c r="AB19" s="6" t="str">
        <f t="shared" si="3"/>
        <v>2Ki             5-7</v>
      </c>
      <c r="AC19" s="6" t="str">
        <f t="shared" si="4"/>
        <v>2Ki             8-11</v>
      </c>
      <c r="AD19" s="6" t="str">
        <f t="shared" si="5"/>
        <v>2Ki             12-14</v>
      </c>
      <c r="AE19" s="6" t="str">
        <f t="shared" si="6"/>
        <v>2Ki             15-18</v>
      </c>
      <c r="AI19" s="7">
        <v>14</v>
      </c>
      <c r="AJ19" s="6" t="str">
        <f t="shared" si="21"/>
        <v>1Ki             19-21</v>
      </c>
      <c r="AK19" s="6" t="str">
        <f t="shared" si="7"/>
        <v>1Ki             22-22</v>
      </c>
      <c r="AL19" s="6" t="str">
        <f t="shared" si="8"/>
        <v>2Ki             1-4</v>
      </c>
      <c r="AM19" s="6" t="str">
        <f t="shared" si="9"/>
        <v>2Ki             5-7</v>
      </c>
      <c r="AN19" s="6" t="str">
        <f t="shared" si="10"/>
        <v>2Ki             8-11</v>
      </c>
      <c r="AO19" s="6" t="str">
        <f t="shared" si="11"/>
        <v>2Ki             12-14</v>
      </c>
      <c r="AP19" s="6" t="str">
        <f t="shared" si="12"/>
        <v>2Ki             15-18</v>
      </c>
    </row>
    <row r="20" spans="2:42" ht="21" customHeight="1">
      <c r="B20" s="7">
        <v>15</v>
      </c>
      <c r="C20" s="15" t="str">
        <f>'step 1 - generate chart'!I18</f>
        <v>2Ki             19-21</v>
      </c>
      <c r="D20" s="15" t="str">
        <f>'step 1 - generate chart'!J18</f>
        <v>2Ki             22-25</v>
      </c>
      <c r="E20" s="15" t="str">
        <f>'step 1 - generate chart'!K18</f>
        <v>1Ch             1-4</v>
      </c>
      <c r="F20" s="15" t="str">
        <f>'step 1 - generate chart'!L18</f>
        <v>1Ch             5-7</v>
      </c>
      <c r="G20" s="15" t="str">
        <f>'step 1 - generate chart'!M18</f>
        <v>1Ch             8-11</v>
      </c>
      <c r="H20" s="15" t="str">
        <f>'step 1 - generate chart'!N18</f>
        <v>1Ch             12-14</v>
      </c>
      <c r="I20" s="15" t="str">
        <f>'step 1 - generate chart'!O18</f>
        <v>1Ch             15-18</v>
      </c>
      <c r="M20" s="7">
        <v>15</v>
      </c>
      <c r="N20" s="6" t="str">
        <f t="shared" si="13"/>
        <v>2Ki             19-21</v>
      </c>
      <c r="O20" s="6" t="str">
        <f t="shared" si="14"/>
        <v>2Ki             22-25</v>
      </c>
      <c r="P20" s="6" t="str">
        <f t="shared" si="15"/>
        <v>1Ch             1-4</v>
      </c>
      <c r="Q20" s="6" t="str">
        <f t="shared" si="16"/>
        <v>1Ch             5-7</v>
      </c>
      <c r="R20" s="6" t="str">
        <f t="shared" si="17"/>
        <v>1Ch             8-11</v>
      </c>
      <c r="S20" s="6" t="str">
        <f t="shared" si="18"/>
        <v>1Ch             12-14</v>
      </c>
      <c r="T20" s="6" t="str">
        <f t="shared" si="19"/>
        <v>1Ch             15-18</v>
      </c>
      <c r="X20" s="7">
        <v>15</v>
      </c>
      <c r="Y20" s="6" t="str">
        <f t="shared" si="20"/>
        <v>2Ki             19-21</v>
      </c>
      <c r="Z20" s="6" t="str">
        <f t="shared" si="1"/>
        <v>2Ki             22-25</v>
      </c>
      <c r="AA20" s="6" t="str">
        <f t="shared" si="2"/>
        <v>1Ch             1-4</v>
      </c>
      <c r="AB20" s="6" t="str">
        <f t="shared" si="3"/>
        <v>1Ch             5-7</v>
      </c>
      <c r="AC20" s="6" t="str">
        <f t="shared" si="4"/>
        <v>1Ch             8-11</v>
      </c>
      <c r="AD20" s="6" t="str">
        <f t="shared" si="5"/>
        <v>1Ch             12-14</v>
      </c>
      <c r="AE20" s="6" t="str">
        <f t="shared" si="6"/>
        <v>1Ch             15-18</v>
      </c>
      <c r="AI20" s="7">
        <v>15</v>
      </c>
      <c r="AJ20" s="6" t="str">
        <f t="shared" si="21"/>
        <v>2Ki             19-21</v>
      </c>
      <c r="AK20" s="6" t="str">
        <f t="shared" si="7"/>
        <v>2Ki             22-25</v>
      </c>
      <c r="AL20" s="6" t="str">
        <f t="shared" si="8"/>
        <v>1Ch             1-4</v>
      </c>
      <c r="AM20" s="6" t="str">
        <f t="shared" si="9"/>
        <v>1Ch             5-7</v>
      </c>
      <c r="AN20" s="6" t="str">
        <f t="shared" si="10"/>
        <v>1Ch             8-11</v>
      </c>
      <c r="AO20" s="6" t="str">
        <f t="shared" si="11"/>
        <v>1Ch             12-14</v>
      </c>
      <c r="AP20" s="6" t="str">
        <f t="shared" si="12"/>
        <v>1Ch             15-18</v>
      </c>
    </row>
    <row r="21" spans="2:42" ht="21" customHeight="1">
      <c r="B21" s="7">
        <v>16</v>
      </c>
      <c r="C21" s="15" t="str">
        <f>'step 1 - generate chart'!I19</f>
        <v>1Ch             19-21</v>
      </c>
      <c r="D21" s="15" t="str">
        <f>'step 1 - generate chart'!J19</f>
        <v>1Ch             22-25</v>
      </c>
      <c r="E21" s="15" t="str">
        <f>'step 1 - generate chart'!K19</f>
        <v>1Ch             26-28</v>
      </c>
      <c r="F21" s="15" t="str">
        <f>'step 1 - generate chart'!L19</f>
        <v>1Ch             29-29</v>
      </c>
      <c r="G21" s="15" t="str">
        <f>'step 1 - generate chart'!M19</f>
        <v>2Ch             1-4</v>
      </c>
      <c r="H21" s="15" t="str">
        <f>'step 1 - generate chart'!N19</f>
        <v>2Ch             5-7</v>
      </c>
      <c r="I21" s="15" t="str">
        <f>'step 1 - generate chart'!O19</f>
        <v>2Ch             8-11</v>
      </c>
      <c r="M21" s="7">
        <v>16</v>
      </c>
      <c r="N21" s="6" t="str">
        <f t="shared" si="13"/>
        <v>1Ch             19-21</v>
      </c>
      <c r="O21" s="6" t="str">
        <f t="shared" si="14"/>
        <v>1Ch             22-25</v>
      </c>
      <c r="P21" s="6" t="str">
        <f t="shared" si="15"/>
        <v>1Ch             26-28</v>
      </c>
      <c r="Q21" s="6" t="str">
        <f t="shared" si="16"/>
        <v>1Ch             29-29</v>
      </c>
      <c r="R21" s="6" t="str">
        <f t="shared" si="17"/>
        <v>2Ch             1-4</v>
      </c>
      <c r="S21" s="6" t="str">
        <f t="shared" si="18"/>
        <v>2Ch             5-7</v>
      </c>
      <c r="T21" s="6" t="str">
        <f t="shared" si="19"/>
        <v>2Ch             8-11</v>
      </c>
      <c r="X21" s="7">
        <v>16</v>
      </c>
      <c r="Y21" s="6" t="str">
        <f t="shared" si="20"/>
        <v>1Ch             19-21</v>
      </c>
      <c r="Z21" s="6" t="str">
        <f t="shared" si="1"/>
        <v>1Ch             22-25</v>
      </c>
      <c r="AA21" s="6" t="str">
        <f t="shared" si="2"/>
        <v>1Ch             26-28</v>
      </c>
      <c r="AB21" s="6" t="str">
        <f t="shared" si="3"/>
        <v>1Ch             29-29</v>
      </c>
      <c r="AC21" s="6" t="str">
        <f t="shared" si="4"/>
        <v>2Ch             1-4</v>
      </c>
      <c r="AD21" s="6" t="str">
        <f t="shared" si="5"/>
        <v>2Ch             5-7</v>
      </c>
      <c r="AE21" s="6" t="str">
        <f t="shared" si="6"/>
        <v>2Ch             8-11</v>
      </c>
      <c r="AI21" s="7">
        <v>16</v>
      </c>
      <c r="AJ21" s="6" t="str">
        <f t="shared" si="21"/>
        <v>1Ch             19-21</v>
      </c>
      <c r="AK21" s="6" t="str">
        <f t="shared" si="7"/>
        <v>1Ch             22-25</v>
      </c>
      <c r="AL21" s="6" t="str">
        <f t="shared" si="8"/>
        <v>1Ch             26-28</v>
      </c>
      <c r="AM21" s="6" t="str">
        <f t="shared" si="9"/>
        <v>1Ch             29-29</v>
      </c>
      <c r="AN21" s="6" t="str">
        <f t="shared" si="10"/>
        <v>2Ch             1-4</v>
      </c>
      <c r="AO21" s="6" t="str">
        <f t="shared" si="11"/>
        <v>2Ch             5-7</v>
      </c>
      <c r="AP21" s="6" t="str">
        <f t="shared" si="12"/>
        <v>2Ch             8-11</v>
      </c>
    </row>
    <row r="22" spans="2:42" ht="21" customHeight="1">
      <c r="B22" s="7">
        <v>17</v>
      </c>
      <c r="C22" s="15" t="str">
        <f>'step 1 - generate chart'!I20</f>
        <v>2Ch             12-14</v>
      </c>
      <c r="D22" s="15" t="str">
        <f>'step 1 - generate chart'!J20</f>
        <v>2Ch             15-18</v>
      </c>
      <c r="E22" s="15" t="str">
        <f>'step 1 - generate chart'!K20</f>
        <v>2Ch             19-21</v>
      </c>
      <c r="F22" s="15" t="str">
        <f>'step 1 - generate chart'!L20</f>
        <v>2Ch             22-24</v>
      </c>
      <c r="G22" s="15" t="str">
        <f>'step 1 - generate chart'!M20</f>
        <v>2Ch             25-27</v>
      </c>
      <c r="H22" s="15" t="str">
        <f>'step 1 - generate chart'!N20</f>
        <v>2Ch             28-30</v>
      </c>
      <c r="I22" s="15" t="str">
        <f>'step 1 - generate chart'!O20</f>
        <v>2Ch             31-33</v>
      </c>
      <c r="M22" s="7">
        <v>17</v>
      </c>
      <c r="N22" s="6" t="str">
        <f t="shared" si="13"/>
        <v>2Ch             12-14</v>
      </c>
      <c r="O22" s="6" t="str">
        <f t="shared" si="14"/>
        <v>2Ch             15-18</v>
      </c>
      <c r="P22" s="6" t="str">
        <f t="shared" si="15"/>
        <v>2Ch             19-21</v>
      </c>
      <c r="Q22" s="6" t="str">
        <f t="shared" si="16"/>
        <v>2Ch             22-24</v>
      </c>
      <c r="R22" s="6" t="str">
        <f t="shared" si="17"/>
        <v>2Ch             25-27</v>
      </c>
      <c r="S22" s="6" t="str">
        <f t="shared" si="18"/>
        <v>2Ch             28-30</v>
      </c>
      <c r="T22" s="6" t="str">
        <f t="shared" si="19"/>
        <v>2Ch             31-33</v>
      </c>
      <c r="X22" s="7">
        <v>17</v>
      </c>
      <c r="Y22" s="6" t="str">
        <f t="shared" si="20"/>
        <v>2Ch             12-14</v>
      </c>
      <c r="Z22" s="6" t="str">
        <f t="shared" si="1"/>
        <v>2Ch             15-18</v>
      </c>
      <c r="AA22" s="6" t="str">
        <f t="shared" si="2"/>
        <v>2Ch             19-21</v>
      </c>
      <c r="AB22" s="6" t="str">
        <f t="shared" si="3"/>
        <v>2Ch             22-24</v>
      </c>
      <c r="AC22" s="6" t="str">
        <f t="shared" si="4"/>
        <v>2Ch             25-27</v>
      </c>
      <c r="AD22" s="6" t="str">
        <f t="shared" si="5"/>
        <v>2Ch             28-30</v>
      </c>
      <c r="AE22" s="6" t="str">
        <f t="shared" si="6"/>
        <v>2Ch             31-33</v>
      </c>
      <c r="AI22" s="7">
        <v>17</v>
      </c>
      <c r="AJ22" s="6" t="str">
        <f t="shared" si="21"/>
        <v>2Ch             12-14</v>
      </c>
      <c r="AK22" s="6" t="str">
        <f t="shared" si="7"/>
        <v>2Ch             15-18</v>
      </c>
      <c r="AL22" s="6" t="str">
        <f t="shared" si="8"/>
        <v>2Ch             19-21</v>
      </c>
      <c r="AM22" s="6" t="str">
        <f t="shared" si="9"/>
        <v>2Ch             22-24</v>
      </c>
      <c r="AN22" s="6" t="str">
        <f t="shared" si="10"/>
        <v>2Ch             25-27</v>
      </c>
      <c r="AO22" s="6" t="str">
        <f t="shared" si="11"/>
        <v>2Ch             28-30</v>
      </c>
      <c r="AP22" s="6" t="str">
        <f t="shared" si="12"/>
        <v>2Ch             31-33</v>
      </c>
    </row>
    <row r="23" spans="2:42" ht="21" customHeight="1">
      <c r="B23" s="7">
        <v>18</v>
      </c>
      <c r="C23" s="15" t="str">
        <f>'step 1 - generate chart'!I21</f>
        <v>2Ch             34-36</v>
      </c>
      <c r="D23" s="15" t="str">
        <f>'step 1 - generate chart'!J21</f>
        <v>Ezr             1-4</v>
      </c>
      <c r="E23" s="15" t="str">
        <f>'step 1 - generate chart'!K21</f>
        <v>Ezr             5-7</v>
      </c>
      <c r="F23" s="15" t="str">
        <f>'step 1 - generate chart'!L21</f>
        <v>Ezr             8-10</v>
      </c>
      <c r="G23" s="15" t="str">
        <f>'step 1 - generate chart'!M21</f>
        <v>Neh             1-4</v>
      </c>
      <c r="H23" s="15" t="str">
        <f>'step 1 - generate chart'!N21</f>
        <v>Neh             5-7</v>
      </c>
      <c r="I23" s="15" t="str">
        <f>'step 1 - generate chart'!O21</f>
        <v>Neh             8-10</v>
      </c>
      <c r="M23" s="7">
        <v>18</v>
      </c>
      <c r="N23" s="6" t="str">
        <f t="shared" si="13"/>
        <v>2Ch             34-36</v>
      </c>
      <c r="O23" s="6" t="str">
        <f t="shared" si="14"/>
        <v>Ezr             1-4</v>
      </c>
      <c r="P23" s="6" t="str">
        <f t="shared" si="15"/>
        <v>Ezr             5-7</v>
      </c>
      <c r="Q23" s="6" t="str">
        <f t="shared" si="16"/>
        <v>Ezr             8-10</v>
      </c>
      <c r="R23" s="6" t="str">
        <f t="shared" si="17"/>
        <v>Neh             1-4</v>
      </c>
      <c r="S23" s="6" t="str">
        <f t="shared" si="18"/>
        <v>Neh             5-7</v>
      </c>
      <c r="T23" s="6" t="str">
        <f t="shared" si="19"/>
        <v>Neh             8-10</v>
      </c>
      <c r="X23" s="7">
        <v>18</v>
      </c>
      <c r="Y23" s="6" t="str">
        <f t="shared" si="20"/>
        <v>2Ch             34-36</v>
      </c>
      <c r="Z23" s="6" t="str">
        <f t="shared" si="1"/>
        <v>Ezr             1-4</v>
      </c>
      <c r="AA23" s="6" t="str">
        <f t="shared" si="2"/>
        <v>Ezr             5-7</v>
      </c>
      <c r="AB23" s="6" t="str">
        <f t="shared" si="3"/>
        <v>Ezr             8-10</v>
      </c>
      <c r="AC23" s="6" t="str">
        <f t="shared" si="4"/>
        <v>Neh             1-4</v>
      </c>
      <c r="AD23" s="6" t="str">
        <f t="shared" si="5"/>
        <v>Neh             5-7</v>
      </c>
      <c r="AE23" s="6" t="str">
        <f t="shared" si="6"/>
        <v>Neh             8-10</v>
      </c>
      <c r="AI23" s="7">
        <v>18</v>
      </c>
      <c r="AJ23" s="6" t="str">
        <f t="shared" si="21"/>
        <v>2Ch             34-36</v>
      </c>
      <c r="AK23" s="6" t="str">
        <f t="shared" si="7"/>
        <v>Ezr             1-4</v>
      </c>
      <c r="AL23" s="6" t="str">
        <f t="shared" si="8"/>
        <v>Ezr             5-7</v>
      </c>
      <c r="AM23" s="6" t="str">
        <f t="shared" si="9"/>
        <v>Ezr             8-10</v>
      </c>
      <c r="AN23" s="6" t="str">
        <f t="shared" si="10"/>
        <v>Neh             1-4</v>
      </c>
      <c r="AO23" s="6" t="str">
        <f t="shared" si="11"/>
        <v>Neh             5-7</v>
      </c>
      <c r="AP23" s="6" t="str">
        <f t="shared" si="12"/>
        <v>Neh             8-10</v>
      </c>
    </row>
    <row r="24" spans="2:42" ht="21" customHeight="1">
      <c r="B24" s="7">
        <v>19</v>
      </c>
      <c r="C24" s="15" t="str">
        <f>'step 1 - generate chart'!I22</f>
        <v>Neh             11-13</v>
      </c>
      <c r="D24" s="15" t="str">
        <f>'step 1 - generate chart'!J22</f>
        <v>Est             1-4</v>
      </c>
      <c r="E24" s="15" t="str">
        <f>'step 1 - generate chart'!K22</f>
        <v>Est             5-7</v>
      </c>
      <c r="F24" s="15" t="str">
        <f>'step 1 - generate chart'!L22</f>
        <v>Est             8-10</v>
      </c>
      <c r="G24" s="15" t="str">
        <f>'step 1 - generate chart'!M22</f>
        <v>Job             1-4</v>
      </c>
      <c r="H24" s="15" t="str">
        <f>'step 1 - generate chart'!N22</f>
        <v>Job             5-7</v>
      </c>
      <c r="I24" s="15" t="str">
        <f>'step 1 - generate chart'!O22</f>
        <v>Job             8-11</v>
      </c>
      <c r="M24" s="7">
        <v>19</v>
      </c>
      <c r="N24" s="6" t="str">
        <f t="shared" si="13"/>
        <v>Neh             11-13</v>
      </c>
      <c r="O24" s="6" t="str">
        <f t="shared" si="14"/>
        <v>Est             1-4</v>
      </c>
      <c r="P24" s="6" t="str">
        <f t="shared" si="15"/>
        <v>Est             5-7</v>
      </c>
      <c r="Q24" s="6" t="str">
        <f t="shared" si="16"/>
        <v>Est             8-10</v>
      </c>
      <c r="R24" s="6" t="str">
        <f t="shared" si="17"/>
        <v>Job             1-4</v>
      </c>
      <c r="S24" s="6" t="str">
        <f t="shared" si="18"/>
        <v>Job             5-7</v>
      </c>
      <c r="T24" s="6" t="str">
        <f t="shared" si="19"/>
        <v>Job             8-11</v>
      </c>
      <c r="X24" s="7">
        <v>19</v>
      </c>
      <c r="Y24" s="6" t="str">
        <f t="shared" si="20"/>
        <v>Neh             11-13</v>
      </c>
      <c r="Z24" s="6" t="str">
        <f t="shared" si="1"/>
        <v>Est             1-4</v>
      </c>
      <c r="AA24" s="6" t="str">
        <f t="shared" si="2"/>
        <v>Est             5-7</v>
      </c>
      <c r="AB24" s="6" t="str">
        <f t="shared" si="3"/>
        <v>Est             8-10</v>
      </c>
      <c r="AC24" s="6" t="str">
        <f t="shared" si="4"/>
        <v>Job             1-4</v>
      </c>
      <c r="AD24" s="6" t="str">
        <f t="shared" si="5"/>
        <v>Job             5-7</v>
      </c>
      <c r="AE24" s="6" t="str">
        <f t="shared" si="6"/>
        <v>Job             8-11</v>
      </c>
      <c r="AI24" s="7">
        <v>19</v>
      </c>
      <c r="AJ24" s="6" t="str">
        <f t="shared" si="21"/>
        <v>Neh             11-13</v>
      </c>
      <c r="AK24" s="6" t="str">
        <f t="shared" si="7"/>
        <v>Est             1-4</v>
      </c>
      <c r="AL24" s="6" t="str">
        <f t="shared" si="8"/>
        <v>Est             5-7</v>
      </c>
      <c r="AM24" s="6" t="str">
        <f t="shared" si="9"/>
        <v>Est             8-10</v>
      </c>
      <c r="AN24" s="6" t="str">
        <f t="shared" si="10"/>
        <v>Job             1-4</v>
      </c>
      <c r="AO24" s="6" t="str">
        <f t="shared" si="11"/>
        <v>Job             5-7</v>
      </c>
      <c r="AP24" s="6" t="str">
        <f t="shared" si="12"/>
        <v>Job             8-11</v>
      </c>
    </row>
    <row r="25" spans="2:42" ht="21" customHeight="1">
      <c r="B25" s="7">
        <v>20</v>
      </c>
      <c r="C25" s="15" t="str">
        <f>'step 1 - generate chart'!I23</f>
        <v>Job             12-14</v>
      </c>
      <c r="D25" s="15" t="str">
        <f>'step 1 - generate chart'!J23</f>
        <v>Job             15-18</v>
      </c>
      <c r="E25" s="15" t="str">
        <f>'step 1 - generate chart'!K23</f>
        <v>Job             19-21</v>
      </c>
      <c r="F25" s="15" t="str">
        <f>'step 1 - generate chart'!L23</f>
        <v>Job             22-24</v>
      </c>
      <c r="G25" s="15" t="str">
        <f>'step 1 - generate chart'!M23</f>
        <v>Job             25-27</v>
      </c>
      <c r="H25" s="15" t="str">
        <f>'step 1 - generate chart'!N23</f>
        <v>Job             28-30</v>
      </c>
      <c r="I25" s="15" t="str">
        <f>'step 1 - generate chart'!O23</f>
        <v>Job             31-33</v>
      </c>
      <c r="M25" s="7">
        <v>20</v>
      </c>
      <c r="N25" s="6" t="str">
        <f t="shared" si="13"/>
        <v>Job             12-14</v>
      </c>
      <c r="O25" s="6" t="str">
        <f t="shared" si="14"/>
        <v>Job             15-18</v>
      </c>
      <c r="P25" s="6" t="str">
        <f t="shared" si="15"/>
        <v>Job             19-21</v>
      </c>
      <c r="Q25" s="6" t="str">
        <f t="shared" si="16"/>
        <v>Job             22-24</v>
      </c>
      <c r="R25" s="6" t="str">
        <f t="shared" si="17"/>
        <v>Job             25-27</v>
      </c>
      <c r="S25" s="6" t="str">
        <f t="shared" si="18"/>
        <v>Job             28-30</v>
      </c>
      <c r="T25" s="6" t="str">
        <f t="shared" si="19"/>
        <v>Job             31-33</v>
      </c>
      <c r="X25" s="7">
        <v>20</v>
      </c>
      <c r="Y25" s="6" t="str">
        <f t="shared" si="20"/>
        <v>Job             12-14</v>
      </c>
      <c r="Z25" s="6" t="str">
        <f t="shared" si="1"/>
        <v>Job             15-18</v>
      </c>
      <c r="AA25" s="6" t="str">
        <f t="shared" si="2"/>
        <v>Job             19-21</v>
      </c>
      <c r="AB25" s="6" t="str">
        <f t="shared" si="3"/>
        <v>Job             22-24</v>
      </c>
      <c r="AC25" s="6" t="str">
        <f t="shared" si="4"/>
        <v>Job             25-27</v>
      </c>
      <c r="AD25" s="6" t="str">
        <f t="shared" si="5"/>
        <v>Job             28-30</v>
      </c>
      <c r="AE25" s="6" t="str">
        <f t="shared" si="6"/>
        <v>Job             31-33</v>
      </c>
      <c r="AI25" s="7">
        <v>20</v>
      </c>
      <c r="AJ25" s="6" t="str">
        <f t="shared" si="21"/>
        <v>Job             12-14</v>
      </c>
      <c r="AK25" s="6" t="str">
        <f t="shared" si="7"/>
        <v>Job             15-18</v>
      </c>
      <c r="AL25" s="6" t="str">
        <f t="shared" si="8"/>
        <v>Job             19-21</v>
      </c>
      <c r="AM25" s="6" t="str">
        <f t="shared" si="9"/>
        <v>Job             22-24</v>
      </c>
      <c r="AN25" s="6" t="str">
        <f t="shared" si="10"/>
        <v>Job             25-27</v>
      </c>
      <c r="AO25" s="6" t="str">
        <f t="shared" si="11"/>
        <v>Job             28-30</v>
      </c>
      <c r="AP25" s="6" t="str">
        <f t="shared" si="12"/>
        <v>Job             31-33</v>
      </c>
    </row>
    <row r="26" spans="2:42" ht="21" customHeight="1">
      <c r="B26" s="7">
        <v>21</v>
      </c>
      <c r="C26" s="15" t="str">
        <f>'step 1 - generate chart'!I24</f>
        <v>Job             34-36</v>
      </c>
      <c r="D26" s="15" t="str">
        <f>'step 1 - generate chart'!J24</f>
        <v>Job             37-39</v>
      </c>
      <c r="E26" s="15" t="str">
        <f>'step 1 - generate chart'!K24</f>
        <v>Job             40-42</v>
      </c>
      <c r="F26" s="15" t="str">
        <f>'step 1 - generate chart'!L24</f>
        <v>Psa             1-4</v>
      </c>
      <c r="G26" s="15" t="str">
        <f>'step 1 - generate chart'!M24</f>
        <v>Psa             5-7</v>
      </c>
      <c r="H26" s="15" t="str">
        <f>'step 1 - generate chart'!N24</f>
        <v>Psa             8-11</v>
      </c>
      <c r="I26" s="15" t="str">
        <f>'step 1 - generate chart'!O24</f>
        <v>Psa             12-14</v>
      </c>
      <c r="M26" s="7">
        <v>21</v>
      </c>
      <c r="N26" s="6" t="str">
        <f t="shared" si="13"/>
        <v>Job             34-36</v>
      </c>
      <c r="O26" s="6" t="str">
        <f t="shared" si="14"/>
        <v>Job             37-39</v>
      </c>
      <c r="P26" s="6" t="str">
        <f t="shared" si="15"/>
        <v>Job             40-42</v>
      </c>
      <c r="Q26" s="6" t="str">
        <f t="shared" si="16"/>
        <v>Psa             1-4</v>
      </c>
      <c r="R26" s="6" t="str">
        <f t="shared" si="17"/>
        <v>Psa             5-7</v>
      </c>
      <c r="S26" s="6" t="str">
        <f t="shared" si="18"/>
        <v>Psa             8-11</v>
      </c>
      <c r="T26" s="6" t="str">
        <f t="shared" si="19"/>
        <v>Psa             12-14</v>
      </c>
      <c r="X26" s="7">
        <v>21</v>
      </c>
      <c r="Y26" s="6" t="str">
        <f t="shared" si="20"/>
        <v>Job             34-36</v>
      </c>
      <c r="Z26" s="6" t="str">
        <f t="shared" si="1"/>
        <v>Job             37-39</v>
      </c>
      <c r="AA26" s="6" t="str">
        <f t="shared" si="2"/>
        <v>Job             40-42</v>
      </c>
      <c r="AB26" s="6" t="str">
        <f t="shared" si="3"/>
        <v>Psa             1-4</v>
      </c>
      <c r="AC26" s="6" t="str">
        <f t="shared" si="4"/>
        <v>Psa             5-7</v>
      </c>
      <c r="AD26" s="6" t="str">
        <f t="shared" si="5"/>
        <v>Psa             8-11</v>
      </c>
      <c r="AE26" s="6" t="str">
        <f t="shared" si="6"/>
        <v>Psa             12-14</v>
      </c>
      <c r="AI26" s="7">
        <v>21</v>
      </c>
      <c r="AJ26" s="6" t="str">
        <f t="shared" si="21"/>
        <v>Job             34-36</v>
      </c>
      <c r="AK26" s="6" t="str">
        <f t="shared" si="7"/>
        <v>Job             37-39</v>
      </c>
      <c r="AL26" s="6" t="str">
        <f t="shared" si="8"/>
        <v>Job             40-42</v>
      </c>
      <c r="AM26" s="6" t="str">
        <f t="shared" si="9"/>
        <v>Psa             1-4</v>
      </c>
      <c r="AN26" s="6" t="str">
        <f t="shared" si="10"/>
        <v>Psa             5-7</v>
      </c>
      <c r="AO26" s="6" t="str">
        <f t="shared" si="11"/>
        <v>Psa             8-11</v>
      </c>
      <c r="AP26" s="6" t="str">
        <f t="shared" si="12"/>
        <v>Psa             12-14</v>
      </c>
    </row>
    <row r="27" spans="2:42" ht="21" customHeight="1">
      <c r="B27" s="7">
        <v>22</v>
      </c>
      <c r="C27" s="15" t="str">
        <f>'step 1 - generate chart'!I25</f>
        <v>Psa             15-18</v>
      </c>
      <c r="D27" s="15" t="str">
        <f>'step 1 - generate chart'!J25</f>
        <v>Psa             19-21</v>
      </c>
      <c r="E27" s="15" t="str">
        <f>'step 1 - generate chart'!K25</f>
        <v>Psa             22-24</v>
      </c>
      <c r="F27" s="15" t="str">
        <f>'step 1 - generate chart'!L25</f>
        <v>Psa             25-27</v>
      </c>
      <c r="G27" s="15" t="str">
        <f>'step 1 - generate chart'!M25</f>
        <v>Psa             28-30</v>
      </c>
      <c r="H27" s="15" t="str">
        <f>'step 1 - generate chart'!N25</f>
        <v>Psa             31-33</v>
      </c>
      <c r="I27" s="15" t="str">
        <f>'step 1 - generate chart'!O25</f>
        <v>Psa             34-36</v>
      </c>
      <c r="M27" s="7">
        <v>22</v>
      </c>
      <c r="N27" s="6" t="str">
        <f t="shared" si="13"/>
        <v>Psa             15-18</v>
      </c>
      <c r="O27" s="6" t="str">
        <f t="shared" si="14"/>
        <v>Psa             19-21</v>
      </c>
      <c r="P27" s="6" t="str">
        <f t="shared" si="15"/>
        <v>Psa             22-24</v>
      </c>
      <c r="Q27" s="6" t="str">
        <f t="shared" si="16"/>
        <v>Psa             25-27</v>
      </c>
      <c r="R27" s="6" t="str">
        <f t="shared" si="17"/>
        <v>Psa             28-30</v>
      </c>
      <c r="S27" s="6" t="str">
        <f t="shared" si="18"/>
        <v>Psa             31-33</v>
      </c>
      <c r="T27" s="6" t="str">
        <f t="shared" si="19"/>
        <v>Psa             34-36</v>
      </c>
      <c r="X27" s="7">
        <v>22</v>
      </c>
      <c r="Y27" s="6" t="str">
        <f t="shared" si="20"/>
        <v>Psa             15-18</v>
      </c>
      <c r="Z27" s="6" t="str">
        <f t="shared" si="1"/>
        <v>Psa             19-21</v>
      </c>
      <c r="AA27" s="6" t="str">
        <f t="shared" si="2"/>
        <v>Psa             22-24</v>
      </c>
      <c r="AB27" s="6" t="str">
        <f t="shared" si="3"/>
        <v>Psa             25-27</v>
      </c>
      <c r="AC27" s="6" t="str">
        <f t="shared" si="4"/>
        <v>Psa             28-30</v>
      </c>
      <c r="AD27" s="6" t="str">
        <f t="shared" si="5"/>
        <v>Psa             31-33</v>
      </c>
      <c r="AE27" s="6" t="str">
        <f t="shared" si="6"/>
        <v>Psa             34-36</v>
      </c>
      <c r="AI27" s="7">
        <v>22</v>
      </c>
      <c r="AJ27" s="6" t="str">
        <f t="shared" si="21"/>
        <v>Psa             15-18</v>
      </c>
      <c r="AK27" s="6" t="str">
        <f t="shared" si="7"/>
        <v>Psa             19-21</v>
      </c>
      <c r="AL27" s="6" t="str">
        <f t="shared" si="8"/>
        <v>Psa             22-24</v>
      </c>
      <c r="AM27" s="6" t="str">
        <f t="shared" si="9"/>
        <v>Psa             25-27</v>
      </c>
      <c r="AN27" s="6" t="str">
        <f t="shared" si="10"/>
        <v>Psa             28-30</v>
      </c>
      <c r="AO27" s="6" t="str">
        <f t="shared" si="11"/>
        <v>Psa             31-33</v>
      </c>
      <c r="AP27" s="6" t="str">
        <f t="shared" si="12"/>
        <v>Psa             34-36</v>
      </c>
    </row>
    <row r="28" spans="2:42" ht="21" customHeight="1">
      <c r="B28" s="7">
        <v>23</v>
      </c>
      <c r="C28" s="15" t="str">
        <f>'step 1 - generate chart'!I26</f>
        <v>Psa             37-39</v>
      </c>
      <c r="D28" s="15" t="str">
        <f>'step 1 - generate chart'!J26</f>
        <v>Psa             40-42</v>
      </c>
      <c r="E28" s="15" t="str">
        <f>'step 1 - generate chart'!K26</f>
        <v>Psa             43-45</v>
      </c>
      <c r="F28" s="15" t="str">
        <f>'step 1 - generate chart'!L26</f>
        <v>Psa             46-48</v>
      </c>
      <c r="G28" s="15" t="str">
        <f>'step 1 - generate chart'!M26</f>
        <v>Psa             49-51</v>
      </c>
      <c r="H28" s="15" t="str">
        <f>'step 1 - generate chart'!N26</f>
        <v>Psa             52-54</v>
      </c>
      <c r="I28" s="15" t="str">
        <f>'step 1 - generate chart'!O26</f>
        <v>Psa             55-57</v>
      </c>
      <c r="M28" s="7">
        <v>23</v>
      </c>
      <c r="N28" s="6" t="str">
        <f t="shared" si="13"/>
        <v>Psa             37-39</v>
      </c>
      <c r="O28" s="6" t="str">
        <f t="shared" si="14"/>
        <v>Psa             40-42</v>
      </c>
      <c r="P28" s="6" t="str">
        <f t="shared" si="15"/>
        <v>Psa             43-45</v>
      </c>
      <c r="Q28" s="6" t="str">
        <f t="shared" si="16"/>
        <v>Psa             46-48</v>
      </c>
      <c r="R28" s="6" t="str">
        <f t="shared" si="17"/>
        <v>Psa             49-51</v>
      </c>
      <c r="S28" s="6" t="str">
        <f t="shared" si="18"/>
        <v>Psa             52-54</v>
      </c>
      <c r="T28" s="6" t="str">
        <f t="shared" si="19"/>
        <v>Psa             55-57</v>
      </c>
      <c r="X28" s="7">
        <v>23</v>
      </c>
      <c r="Y28" s="6" t="str">
        <f t="shared" si="20"/>
        <v>Psa             37-39</v>
      </c>
      <c r="Z28" s="6" t="str">
        <f t="shared" si="1"/>
        <v>Psa             40-42</v>
      </c>
      <c r="AA28" s="6" t="str">
        <f t="shared" si="2"/>
        <v>Psa             43-45</v>
      </c>
      <c r="AB28" s="6" t="str">
        <f t="shared" si="3"/>
        <v>Psa             46-48</v>
      </c>
      <c r="AC28" s="6" t="str">
        <f t="shared" si="4"/>
        <v>Psa             49-51</v>
      </c>
      <c r="AD28" s="6" t="str">
        <f t="shared" si="5"/>
        <v>Psa             52-54</v>
      </c>
      <c r="AE28" s="6" t="str">
        <f t="shared" si="6"/>
        <v>Psa             55-57</v>
      </c>
      <c r="AI28" s="7">
        <v>23</v>
      </c>
      <c r="AJ28" s="6" t="str">
        <f t="shared" si="21"/>
        <v>Psa             37-39</v>
      </c>
      <c r="AK28" s="6" t="str">
        <f t="shared" si="7"/>
        <v>Psa             40-42</v>
      </c>
      <c r="AL28" s="6" t="str">
        <f t="shared" si="8"/>
        <v>Psa             43-45</v>
      </c>
      <c r="AM28" s="6" t="str">
        <f t="shared" si="9"/>
        <v>Psa             46-48</v>
      </c>
      <c r="AN28" s="6" t="str">
        <f t="shared" si="10"/>
        <v>Psa             49-51</v>
      </c>
      <c r="AO28" s="6" t="str">
        <f t="shared" si="11"/>
        <v>Psa             52-54</v>
      </c>
      <c r="AP28" s="6" t="str">
        <f t="shared" si="12"/>
        <v>Psa             55-57</v>
      </c>
    </row>
    <row r="29" spans="2:42" ht="21" customHeight="1">
      <c r="B29" s="7">
        <v>24</v>
      </c>
      <c r="C29" s="15" t="str">
        <f>'step 1 - generate chart'!I27</f>
        <v>Psa             58-60</v>
      </c>
      <c r="D29" s="15" t="str">
        <f>'step 1 - generate chart'!J27</f>
        <v>Psa             61-63</v>
      </c>
      <c r="E29" s="15" t="str">
        <f>'step 1 - generate chart'!K27</f>
        <v>Psa             64-66</v>
      </c>
      <c r="F29" s="15" t="str">
        <f>'step 1 - generate chart'!L27</f>
        <v>Psa             67-69</v>
      </c>
      <c r="G29" s="15" t="str">
        <f>'step 1 - generate chart'!M27</f>
        <v>Psa             70-72</v>
      </c>
      <c r="H29" s="15" t="str">
        <f>'step 1 - generate chart'!N27</f>
        <v>Psa             73-75</v>
      </c>
      <c r="I29" s="15" t="str">
        <f>'step 1 - generate chart'!O27</f>
        <v>Psa             76-78</v>
      </c>
      <c r="M29" s="7">
        <v>24</v>
      </c>
      <c r="N29" s="6" t="str">
        <f t="shared" si="13"/>
        <v>Psa             58-60</v>
      </c>
      <c r="O29" s="6" t="str">
        <f t="shared" si="14"/>
        <v>Psa             61-63</v>
      </c>
      <c r="P29" s="6" t="str">
        <f t="shared" si="15"/>
        <v>Psa             64-66</v>
      </c>
      <c r="Q29" s="6" t="str">
        <f t="shared" si="16"/>
        <v>Psa             67-69</v>
      </c>
      <c r="R29" s="6" t="str">
        <f t="shared" si="17"/>
        <v>Psa             70-72</v>
      </c>
      <c r="S29" s="6" t="str">
        <f t="shared" si="18"/>
        <v>Psa             73-75</v>
      </c>
      <c r="T29" s="6" t="str">
        <f t="shared" si="19"/>
        <v>Psa             76-78</v>
      </c>
      <c r="X29" s="7">
        <v>24</v>
      </c>
      <c r="Y29" s="6" t="str">
        <f t="shared" si="20"/>
        <v>Psa             58-60</v>
      </c>
      <c r="Z29" s="6" t="str">
        <f t="shared" si="1"/>
        <v>Psa             61-63</v>
      </c>
      <c r="AA29" s="6" t="str">
        <f t="shared" si="2"/>
        <v>Psa             64-66</v>
      </c>
      <c r="AB29" s="6" t="str">
        <f t="shared" si="3"/>
        <v>Psa             67-69</v>
      </c>
      <c r="AC29" s="6" t="str">
        <f t="shared" si="4"/>
        <v>Psa             70-72</v>
      </c>
      <c r="AD29" s="6" t="str">
        <f t="shared" si="5"/>
        <v>Psa             73-75</v>
      </c>
      <c r="AE29" s="6" t="str">
        <f t="shared" si="6"/>
        <v>Psa             76-78</v>
      </c>
      <c r="AI29" s="7">
        <v>24</v>
      </c>
      <c r="AJ29" s="6" t="str">
        <f t="shared" si="21"/>
        <v>Psa             58-60</v>
      </c>
      <c r="AK29" s="6" t="str">
        <f t="shared" si="7"/>
        <v>Psa             61-63</v>
      </c>
      <c r="AL29" s="6" t="str">
        <f t="shared" si="8"/>
        <v>Psa             64-66</v>
      </c>
      <c r="AM29" s="6" t="str">
        <f t="shared" si="9"/>
        <v>Psa             67-69</v>
      </c>
      <c r="AN29" s="6" t="str">
        <f t="shared" si="10"/>
        <v>Psa             70-72</v>
      </c>
      <c r="AO29" s="6" t="str">
        <f t="shared" si="11"/>
        <v>Psa             73-75</v>
      </c>
      <c r="AP29" s="6" t="str">
        <f t="shared" si="12"/>
        <v>Psa             76-78</v>
      </c>
    </row>
    <row r="30" spans="2:42" ht="21" customHeight="1">
      <c r="B30" s="7">
        <v>25</v>
      </c>
      <c r="C30" s="15" t="str">
        <f>'step 1 - generate chart'!I28</f>
        <v>Psa             79-81</v>
      </c>
      <c r="D30" s="15" t="str">
        <f>'step 1 - generate chart'!J28</f>
        <v>Psa             82-84</v>
      </c>
      <c r="E30" s="15" t="str">
        <f>'step 1 - generate chart'!K28</f>
        <v>Psa             85-87</v>
      </c>
      <c r="F30" s="15" t="str">
        <f>'step 1 - generate chart'!L28</f>
        <v>Psa             88-90</v>
      </c>
      <c r="G30" s="15" t="str">
        <f>'step 1 - generate chart'!M28</f>
        <v>Psa             91-93</v>
      </c>
      <c r="H30" s="15" t="str">
        <f>'step 1 - generate chart'!N28</f>
        <v>Psa             94-96</v>
      </c>
      <c r="I30" s="15" t="str">
        <f>'step 1 - generate chart'!O28</f>
        <v>Psa             97-99</v>
      </c>
      <c r="M30" s="7">
        <v>25</v>
      </c>
      <c r="N30" s="6" t="str">
        <f t="shared" si="13"/>
        <v>Psa             79-81</v>
      </c>
      <c r="O30" s="6" t="str">
        <f t="shared" si="14"/>
        <v>Psa             82-84</v>
      </c>
      <c r="P30" s="6" t="str">
        <f t="shared" si="15"/>
        <v>Psa             85-87</v>
      </c>
      <c r="Q30" s="6" t="str">
        <f t="shared" si="16"/>
        <v>Psa             88-90</v>
      </c>
      <c r="R30" s="6" t="str">
        <f t="shared" si="17"/>
        <v>Psa             91-93</v>
      </c>
      <c r="S30" s="6" t="str">
        <f t="shared" si="18"/>
        <v>Psa             94-96</v>
      </c>
      <c r="T30" s="6" t="str">
        <f t="shared" si="19"/>
        <v>Psa             97-99</v>
      </c>
      <c r="X30" s="7">
        <v>25</v>
      </c>
      <c r="Y30" s="6" t="str">
        <f t="shared" si="20"/>
        <v>Psa             79-81</v>
      </c>
      <c r="Z30" s="6" t="str">
        <f t="shared" si="1"/>
        <v>Psa             82-84</v>
      </c>
      <c r="AA30" s="6" t="str">
        <f t="shared" si="2"/>
        <v>Psa             85-87</v>
      </c>
      <c r="AB30" s="6" t="str">
        <f t="shared" si="3"/>
        <v>Psa             88-90</v>
      </c>
      <c r="AC30" s="6" t="str">
        <f t="shared" si="4"/>
        <v>Psa             91-93</v>
      </c>
      <c r="AD30" s="6" t="str">
        <f t="shared" si="5"/>
        <v>Psa             94-96</v>
      </c>
      <c r="AE30" s="6" t="str">
        <f t="shared" si="6"/>
        <v>Psa             97-99</v>
      </c>
      <c r="AI30" s="7">
        <v>25</v>
      </c>
      <c r="AJ30" s="6" t="str">
        <f t="shared" si="21"/>
        <v>Psa             79-81</v>
      </c>
      <c r="AK30" s="6" t="str">
        <f t="shared" si="7"/>
        <v>Psa             82-84</v>
      </c>
      <c r="AL30" s="6" t="str">
        <f t="shared" si="8"/>
        <v>Psa             85-87</v>
      </c>
      <c r="AM30" s="6" t="str">
        <f t="shared" si="9"/>
        <v>Psa             88-90</v>
      </c>
      <c r="AN30" s="6" t="str">
        <f t="shared" si="10"/>
        <v>Psa             91-93</v>
      </c>
      <c r="AO30" s="6" t="str">
        <f t="shared" si="11"/>
        <v>Psa             94-96</v>
      </c>
      <c r="AP30" s="6" t="str">
        <f t="shared" si="12"/>
        <v>Psa             97-99</v>
      </c>
    </row>
    <row r="31" spans="2:42" ht="21" customHeight="1">
      <c r="B31" s="7">
        <v>26</v>
      </c>
      <c r="C31" s="15" t="str">
        <f>'step 1 - generate chart'!I29</f>
        <v>Psa             100-102</v>
      </c>
      <c r="D31" s="15" t="str">
        <f>'step 1 - generate chart'!J29</f>
        <v>Psa             103-105</v>
      </c>
      <c r="E31" s="15" t="str">
        <f>'step 1 - generate chart'!K29</f>
        <v>Psa             106-108</v>
      </c>
      <c r="F31" s="15" t="str">
        <f>'step 1 - generate chart'!L29</f>
        <v>Psa             109-111</v>
      </c>
      <c r="G31" s="15" t="str">
        <f>'step 1 - generate chart'!M29</f>
        <v>Psa             112-114</v>
      </c>
      <c r="H31" s="15" t="str">
        <f>'step 1 - generate chart'!N29</f>
        <v>Psa             115-117</v>
      </c>
      <c r="I31" s="15" t="str">
        <f>'step 1 - generate chart'!O29</f>
        <v>Psa             118-120</v>
      </c>
      <c r="M31" s="7">
        <v>26</v>
      </c>
      <c r="N31" s="6" t="str">
        <f t="shared" si="13"/>
        <v>Psa             100-102</v>
      </c>
      <c r="O31" s="6" t="str">
        <f t="shared" si="14"/>
        <v>Psa             103-105</v>
      </c>
      <c r="P31" s="6" t="str">
        <f t="shared" si="15"/>
        <v>Psa             106-108</v>
      </c>
      <c r="Q31" s="6" t="str">
        <f t="shared" si="16"/>
        <v>Psa             109-111</v>
      </c>
      <c r="R31" s="6" t="str">
        <f t="shared" si="17"/>
        <v>Psa             112-114</v>
      </c>
      <c r="S31" s="6" t="str">
        <f t="shared" si="18"/>
        <v>Psa             115-117</v>
      </c>
      <c r="T31" s="6" t="str">
        <f t="shared" si="19"/>
        <v>Psa             118-120</v>
      </c>
      <c r="X31" s="7">
        <v>26</v>
      </c>
      <c r="Y31" s="6" t="str">
        <f t="shared" si="20"/>
        <v>Psa             100-102</v>
      </c>
      <c r="Z31" s="6" t="str">
        <f t="shared" si="1"/>
        <v>Psa             103-105</v>
      </c>
      <c r="AA31" s="6" t="str">
        <f t="shared" si="2"/>
        <v>Psa             106-108</v>
      </c>
      <c r="AB31" s="6" t="str">
        <f t="shared" si="3"/>
        <v>Psa             109-111</v>
      </c>
      <c r="AC31" s="6" t="str">
        <f t="shared" si="4"/>
        <v>Psa             112-114</v>
      </c>
      <c r="AD31" s="6" t="str">
        <f t="shared" si="5"/>
        <v>Psa             115-117</v>
      </c>
      <c r="AE31" s="6" t="str">
        <f t="shared" si="6"/>
        <v>Psa             118-120</v>
      </c>
      <c r="AI31" s="7">
        <v>26</v>
      </c>
      <c r="AJ31" s="6" t="str">
        <f t="shared" si="21"/>
        <v>Psa             100-102</v>
      </c>
      <c r="AK31" s="6" t="str">
        <f t="shared" si="7"/>
        <v>Psa             103-105</v>
      </c>
      <c r="AL31" s="6" t="str">
        <f t="shared" si="8"/>
        <v>Psa             106-108</v>
      </c>
      <c r="AM31" s="6" t="str">
        <f t="shared" si="9"/>
        <v>Psa             109-111</v>
      </c>
      <c r="AN31" s="6" t="str">
        <f t="shared" si="10"/>
        <v>Psa             112-114</v>
      </c>
      <c r="AO31" s="6" t="str">
        <f t="shared" si="11"/>
        <v>Psa             115-117</v>
      </c>
      <c r="AP31" s="6" t="str">
        <f t="shared" si="12"/>
        <v>Psa             118-120</v>
      </c>
    </row>
    <row r="32" spans="2:42" ht="21" customHeight="1">
      <c r="B32" s="7">
        <v>27</v>
      </c>
      <c r="C32" s="15" t="str">
        <f>'step 1 - generate chart'!I30</f>
        <v>Psa             121-123</v>
      </c>
      <c r="D32" s="15" t="str">
        <f>'step 1 - generate chart'!J30</f>
        <v>Psa             124-126</v>
      </c>
      <c r="E32" s="15" t="str">
        <f>'step 1 - generate chart'!K30</f>
        <v>Psa             127-129</v>
      </c>
      <c r="F32" s="15" t="str">
        <f>'step 1 - generate chart'!L30</f>
        <v>Psa             130-132</v>
      </c>
      <c r="G32" s="15" t="str">
        <f>'step 1 - generate chart'!M30</f>
        <v>Psa             133-135</v>
      </c>
      <c r="H32" s="15" t="str">
        <f>'step 1 - generate chart'!N30</f>
        <v>Psa             136-138</v>
      </c>
      <c r="I32" s="15" t="str">
        <f>'step 1 - generate chart'!O30</f>
        <v>Psa             139-141</v>
      </c>
      <c r="M32" s="7">
        <v>27</v>
      </c>
      <c r="N32" s="6" t="str">
        <f t="shared" si="13"/>
        <v>Psa             121-123</v>
      </c>
      <c r="O32" s="6" t="str">
        <f t="shared" si="14"/>
        <v>Psa             124-126</v>
      </c>
      <c r="P32" s="6" t="str">
        <f t="shared" si="15"/>
        <v>Psa             127-129</v>
      </c>
      <c r="Q32" s="6" t="str">
        <f t="shared" si="16"/>
        <v>Psa             130-132</v>
      </c>
      <c r="R32" s="6" t="str">
        <f t="shared" si="17"/>
        <v>Psa             133-135</v>
      </c>
      <c r="S32" s="6" t="str">
        <f t="shared" si="18"/>
        <v>Psa             136-138</v>
      </c>
      <c r="T32" s="6" t="str">
        <f t="shared" si="19"/>
        <v>Psa             139-141</v>
      </c>
      <c r="X32" s="7">
        <v>27</v>
      </c>
      <c r="Y32" s="6" t="str">
        <f t="shared" si="20"/>
        <v>Psa             121-123</v>
      </c>
      <c r="Z32" s="6" t="str">
        <f t="shared" si="1"/>
        <v>Psa             124-126</v>
      </c>
      <c r="AA32" s="6" t="str">
        <f t="shared" si="2"/>
        <v>Psa             127-129</v>
      </c>
      <c r="AB32" s="6" t="str">
        <f t="shared" si="3"/>
        <v>Psa             130-132</v>
      </c>
      <c r="AC32" s="6" t="str">
        <f t="shared" si="4"/>
        <v>Psa             133-135</v>
      </c>
      <c r="AD32" s="6" t="str">
        <f t="shared" si="5"/>
        <v>Psa             136-138</v>
      </c>
      <c r="AE32" s="6" t="str">
        <f t="shared" si="6"/>
        <v>Psa             139-141</v>
      </c>
      <c r="AI32" s="7">
        <v>27</v>
      </c>
      <c r="AJ32" s="6" t="str">
        <f t="shared" si="21"/>
        <v>Psa             121-123</v>
      </c>
      <c r="AK32" s="6" t="str">
        <f t="shared" si="7"/>
        <v>Psa             124-126</v>
      </c>
      <c r="AL32" s="6" t="str">
        <f t="shared" si="8"/>
        <v>Psa             127-129</v>
      </c>
      <c r="AM32" s="6" t="str">
        <f t="shared" si="9"/>
        <v>Psa             130-132</v>
      </c>
      <c r="AN32" s="6" t="str">
        <f t="shared" si="10"/>
        <v>Psa             133-135</v>
      </c>
      <c r="AO32" s="6" t="str">
        <f t="shared" si="11"/>
        <v>Psa             136-138</v>
      </c>
      <c r="AP32" s="6" t="str">
        <f t="shared" si="12"/>
        <v>Psa             139-141</v>
      </c>
    </row>
    <row r="33" spans="2:42" ht="21" customHeight="1">
      <c r="B33" s="7">
        <v>28</v>
      </c>
      <c r="C33" s="15" t="str">
        <f>'step 1 - generate chart'!I31</f>
        <v>Psa             142-144</v>
      </c>
      <c r="D33" s="15" t="str">
        <f>'step 1 - generate chart'!J31</f>
        <v>Psa             145-147</v>
      </c>
      <c r="E33" s="15" t="str">
        <f>'step 1 - generate chart'!K31</f>
        <v>Psa             148-150</v>
      </c>
      <c r="F33" s="15" t="str">
        <f>'step 1 - generate chart'!L31</f>
        <v>Pro             1-4</v>
      </c>
      <c r="G33" s="15" t="str">
        <f>'step 1 - generate chart'!M31</f>
        <v>Pro             5-7</v>
      </c>
      <c r="H33" s="15" t="str">
        <f>'step 1 - generate chart'!N31</f>
        <v>Pro             8-11</v>
      </c>
      <c r="I33" s="15" t="str">
        <f>'step 1 - generate chart'!O31</f>
        <v>Pro             12-14</v>
      </c>
      <c r="M33" s="7">
        <v>28</v>
      </c>
      <c r="N33" s="6" t="str">
        <f t="shared" si="13"/>
        <v>Psa             142-144</v>
      </c>
      <c r="O33" s="6" t="str">
        <f t="shared" si="14"/>
        <v>Psa             145-147</v>
      </c>
      <c r="P33" s="6" t="str">
        <f t="shared" si="15"/>
        <v>Psa             148-150</v>
      </c>
      <c r="Q33" s="6" t="str">
        <f t="shared" si="16"/>
        <v>Pro             1-4</v>
      </c>
      <c r="R33" s="6" t="str">
        <f t="shared" si="17"/>
        <v>Pro             5-7</v>
      </c>
      <c r="S33" s="6" t="str">
        <f t="shared" si="18"/>
        <v>Pro             8-11</v>
      </c>
      <c r="T33" s="6" t="str">
        <f t="shared" si="19"/>
        <v>Pro             12-14</v>
      </c>
      <c r="X33" s="7">
        <v>28</v>
      </c>
      <c r="Y33" s="6" t="str">
        <f t="shared" si="20"/>
        <v>Psa             142-144</v>
      </c>
      <c r="Z33" s="6" t="str">
        <f t="shared" si="1"/>
        <v>Psa             145-147</v>
      </c>
      <c r="AA33" s="6" t="str">
        <f t="shared" si="2"/>
        <v>Psa             148-150</v>
      </c>
      <c r="AB33" s="6" t="str">
        <f t="shared" si="3"/>
        <v>Pro             1-4</v>
      </c>
      <c r="AC33" s="6" t="str">
        <f t="shared" si="4"/>
        <v>Pro             5-7</v>
      </c>
      <c r="AD33" s="6" t="str">
        <f t="shared" si="5"/>
        <v>Pro             8-11</v>
      </c>
      <c r="AE33" s="6" t="str">
        <f t="shared" si="6"/>
        <v>Pro             12-14</v>
      </c>
      <c r="AI33" s="7">
        <v>28</v>
      </c>
      <c r="AJ33" s="6" t="str">
        <f t="shared" si="21"/>
        <v>Psa             142-144</v>
      </c>
      <c r="AK33" s="6" t="str">
        <f t="shared" si="7"/>
        <v>Psa             145-147</v>
      </c>
      <c r="AL33" s="6" t="str">
        <f t="shared" si="8"/>
        <v>Psa             148-150</v>
      </c>
      <c r="AM33" s="6" t="str">
        <f t="shared" si="9"/>
        <v>Pro             1-4</v>
      </c>
      <c r="AN33" s="6" t="str">
        <f t="shared" si="10"/>
        <v>Pro             5-7</v>
      </c>
      <c r="AO33" s="6" t="str">
        <f t="shared" si="11"/>
        <v>Pro             8-11</v>
      </c>
      <c r="AP33" s="6" t="str">
        <f t="shared" si="12"/>
        <v>Pro             12-14</v>
      </c>
    </row>
    <row r="34" spans="2:42" ht="21" customHeight="1">
      <c r="B34" s="7">
        <v>29</v>
      </c>
      <c r="C34" s="15" t="str">
        <f>'step 1 - generate chart'!I32</f>
        <v>Pro             15-18</v>
      </c>
      <c r="D34" s="15" t="str">
        <f>'step 1 - generate chart'!J32</f>
        <v>Pro             19-21</v>
      </c>
      <c r="E34" s="15" t="str">
        <f>'step 1 - generate chart'!K32</f>
        <v>Pro             22-25</v>
      </c>
      <c r="F34" s="15" t="str">
        <f>'step 1 - generate chart'!L32</f>
        <v>Pro             26-28</v>
      </c>
      <c r="G34" s="15" t="str">
        <f>'step 1 - generate chart'!M32</f>
        <v>Pro             29-31</v>
      </c>
      <c r="H34" s="15" t="str">
        <f>'step 1 - generate chart'!N32</f>
        <v>Ecc             1-3</v>
      </c>
      <c r="I34" s="15" t="str">
        <f>'step 1 - generate chart'!O32</f>
        <v>Ecc             4-6</v>
      </c>
      <c r="M34" s="7">
        <v>29</v>
      </c>
      <c r="N34" s="6" t="str">
        <f t="shared" si="13"/>
        <v>Pro             15-18</v>
      </c>
      <c r="O34" s="6" t="str">
        <f t="shared" si="14"/>
        <v>Pro             19-21</v>
      </c>
      <c r="P34" s="6" t="str">
        <f t="shared" si="15"/>
        <v>Pro             22-25</v>
      </c>
      <c r="Q34" s="6" t="str">
        <f t="shared" si="16"/>
        <v>Pro             26-28</v>
      </c>
      <c r="R34" s="6" t="str">
        <f t="shared" si="17"/>
        <v>Pro             29-31</v>
      </c>
      <c r="S34" s="6" t="str">
        <f t="shared" si="18"/>
        <v>Ecc             1-3</v>
      </c>
      <c r="T34" s="6" t="str">
        <f t="shared" si="19"/>
        <v>Ecc             4-6</v>
      </c>
      <c r="X34" s="7">
        <v>29</v>
      </c>
      <c r="Y34" s="6" t="str">
        <f t="shared" si="20"/>
        <v>Pro             15-18</v>
      </c>
      <c r="Z34" s="6" t="str">
        <f t="shared" si="1"/>
        <v>Pro             19-21</v>
      </c>
      <c r="AA34" s="6" t="str">
        <f t="shared" si="2"/>
        <v>Pro             22-25</v>
      </c>
      <c r="AB34" s="6" t="str">
        <f t="shared" si="3"/>
        <v>Pro             26-28</v>
      </c>
      <c r="AC34" s="6" t="str">
        <f t="shared" si="4"/>
        <v>Pro             29-31</v>
      </c>
      <c r="AD34" s="6" t="str">
        <f t="shared" si="5"/>
        <v>Ecc             1-3</v>
      </c>
      <c r="AE34" s="6" t="str">
        <f t="shared" si="6"/>
        <v>Ecc             4-6</v>
      </c>
      <c r="AI34" s="7">
        <v>29</v>
      </c>
      <c r="AJ34" s="6" t="str">
        <f t="shared" si="21"/>
        <v>Pro             15-18</v>
      </c>
      <c r="AK34" s="6" t="str">
        <f t="shared" si="7"/>
        <v>Pro             19-21</v>
      </c>
      <c r="AL34" s="6" t="str">
        <f t="shared" si="8"/>
        <v>Pro             22-25</v>
      </c>
      <c r="AM34" s="6" t="str">
        <f t="shared" si="9"/>
        <v>Pro             26-28</v>
      </c>
      <c r="AN34" s="6" t="str">
        <f t="shared" si="10"/>
        <v>Pro             29-31</v>
      </c>
      <c r="AO34" s="6" t="str">
        <f t="shared" si="11"/>
        <v>Ecc             1-3</v>
      </c>
      <c r="AP34" s="6" t="str">
        <f t="shared" si="12"/>
        <v>Ecc             4-6</v>
      </c>
    </row>
    <row r="35" spans="2:42" ht="21" customHeight="1">
      <c r="B35" s="7">
        <v>30</v>
      </c>
      <c r="C35" s="15" t="str">
        <f>'step 1 - generate chart'!I33</f>
        <v>Ecc             7-9</v>
      </c>
      <c r="D35" s="15" t="str">
        <f>'step 1 - generate chart'!J33</f>
        <v>Ecc             10-12</v>
      </c>
      <c r="E35" s="15" t="str">
        <f>'step 1 - generate chart'!K33</f>
        <v>SoS             1-4</v>
      </c>
      <c r="F35" s="15" t="str">
        <f>'step 1 - generate chart'!L33</f>
        <v>SoS             5-8</v>
      </c>
      <c r="G35" s="15" t="str">
        <f>'step 1 - generate chart'!M33</f>
        <v>Isa             1-4</v>
      </c>
      <c r="H35" s="15" t="str">
        <f>'step 1 - generate chart'!N33</f>
        <v>Isa             5-7</v>
      </c>
      <c r="I35" s="15" t="str">
        <f>'step 1 - generate chart'!O33</f>
        <v>Isa             8-11</v>
      </c>
      <c r="M35" s="7">
        <v>30</v>
      </c>
      <c r="N35" s="6" t="str">
        <f t="shared" si="13"/>
        <v>Ecc             7-9</v>
      </c>
      <c r="O35" s="6" t="str">
        <f t="shared" si="14"/>
        <v>Ecc             10-12</v>
      </c>
      <c r="P35" s="6" t="str">
        <f t="shared" si="15"/>
        <v>SoS             1-4</v>
      </c>
      <c r="Q35" s="6" t="str">
        <f t="shared" si="16"/>
        <v>SoS             5-8</v>
      </c>
      <c r="R35" s="6" t="str">
        <f t="shared" si="17"/>
        <v>Isa             1-4</v>
      </c>
      <c r="S35" s="6" t="str">
        <f t="shared" si="18"/>
        <v>Isa             5-7</v>
      </c>
      <c r="T35" s="6" t="str">
        <f t="shared" si="19"/>
        <v>Isa             8-11</v>
      </c>
      <c r="X35" s="7">
        <v>30</v>
      </c>
      <c r="Y35" s="6" t="str">
        <f t="shared" si="20"/>
        <v>Ecc             7-9</v>
      </c>
      <c r="Z35" s="6" t="str">
        <f t="shared" si="1"/>
        <v>Ecc             10-12</v>
      </c>
      <c r="AA35" s="6" t="str">
        <f t="shared" si="2"/>
        <v>SoS             1-4</v>
      </c>
      <c r="AB35" s="6" t="str">
        <f t="shared" si="3"/>
        <v>SoS             5-8</v>
      </c>
      <c r="AC35" s="6" t="str">
        <f t="shared" si="4"/>
        <v>Isa             1-4</v>
      </c>
      <c r="AD35" s="6" t="str">
        <f t="shared" si="5"/>
        <v>Isa             5-7</v>
      </c>
      <c r="AE35" s="6" t="str">
        <f t="shared" si="6"/>
        <v>Isa             8-11</v>
      </c>
      <c r="AI35" s="7">
        <v>30</v>
      </c>
      <c r="AJ35" s="6" t="str">
        <f t="shared" si="21"/>
        <v>Ecc             7-9</v>
      </c>
      <c r="AK35" s="6" t="str">
        <f t="shared" si="7"/>
        <v>Ecc             10-12</v>
      </c>
      <c r="AL35" s="6" t="str">
        <f t="shared" si="8"/>
        <v>SoS             1-4</v>
      </c>
      <c r="AM35" s="6" t="str">
        <f t="shared" si="9"/>
        <v>SoS             5-8</v>
      </c>
      <c r="AN35" s="6" t="str">
        <f t="shared" si="10"/>
        <v>Isa             1-4</v>
      </c>
      <c r="AO35" s="6" t="str">
        <f t="shared" si="11"/>
        <v>Isa             5-7</v>
      </c>
      <c r="AP35" s="6" t="str">
        <f t="shared" si="12"/>
        <v>Isa             8-11</v>
      </c>
    </row>
    <row r="36" spans="2:42" ht="21" customHeight="1">
      <c r="B36" s="7">
        <v>31</v>
      </c>
      <c r="C36" s="15" t="str">
        <f>'step 1 - generate chart'!I34</f>
        <v>Isa             12-14</v>
      </c>
      <c r="D36" s="15" t="str">
        <f>'step 1 - generate chart'!J34</f>
        <v>Isa             15-18</v>
      </c>
      <c r="E36" s="15" t="str">
        <f>'step 1 - generate chart'!K34</f>
        <v>Isa             19-21</v>
      </c>
      <c r="F36" s="15" t="str">
        <f>'step 1 - generate chart'!L34</f>
        <v>Isa             22-24</v>
      </c>
      <c r="G36" s="15" t="str">
        <f>'step 1 - generate chart'!M34</f>
        <v>Isa             25-27</v>
      </c>
      <c r="H36" s="15" t="str">
        <f>'step 1 - generate chart'!N34</f>
        <v>Isa             28-30</v>
      </c>
      <c r="I36" s="15" t="str">
        <f>'step 1 - generate chart'!O34</f>
        <v>Isa             31-33</v>
      </c>
      <c r="M36" s="7">
        <v>31</v>
      </c>
      <c r="N36" s="6" t="str">
        <f t="shared" si="13"/>
        <v>Isa             12-14</v>
      </c>
      <c r="O36" s="6" t="str">
        <f t="shared" si="14"/>
        <v>Isa             15-18</v>
      </c>
      <c r="P36" s="6" t="str">
        <f t="shared" si="15"/>
        <v>Isa             19-21</v>
      </c>
      <c r="Q36" s="6" t="str">
        <f t="shared" si="16"/>
        <v>Isa             22-24</v>
      </c>
      <c r="R36" s="6" t="str">
        <f t="shared" si="17"/>
        <v>Isa             25-27</v>
      </c>
      <c r="S36" s="6" t="str">
        <f t="shared" si="18"/>
        <v>Isa             28-30</v>
      </c>
      <c r="T36" s="6" t="str">
        <f t="shared" si="19"/>
        <v>Isa             31-33</v>
      </c>
      <c r="X36" s="7">
        <v>31</v>
      </c>
      <c r="Y36" s="6" t="str">
        <f t="shared" si="20"/>
        <v>Isa             12-14</v>
      </c>
      <c r="Z36" s="6" t="str">
        <f t="shared" si="1"/>
        <v>Isa             15-18</v>
      </c>
      <c r="AA36" s="6" t="str">
        <f t="shared" si="2"/>
        <v>Isa             19-21</v>
      </c>
      <c r="AB36" s="6" t="str">
        <f t="shared" si="3"/>
        <v>Isa             22-24</v>
      </c>
      <c r="AC36" s="6" t="str">
        <f t="shared" si="4"/>
        <v>Isa             25-27</v>
      </c>
      <c r="AD36" s="6" t="str">
        <f t="shared" si="5"/>
        <v>Isa             28-30</v>
      </c>
      <c r="AE36" s="6" t="str">
        <f t="shared" si="6"/>
        <v>Isa             31-33</v>
      </c>
      <c r="AI36" s="7">
        <v>31</v>
      </c>
      <c r="AJ36" s="6" t="str">
        <f t="shared" si="21"/>
        <v>Isa             12-14</v>
      </c>
      <c r="AK36" s="6" t="str">
        <f t="shared" si="7"/>
        <v>Isa             15-18</v>
      </c>
      <c r="AL36" s="6" t="str">
        <f t="shared" si="8"/>
        <v>Isa             19-21</v>
      </c>
      <c r="AM36" s="6" t="str">
        <f t="shared" si="9"/>
        <v>Isa             22-24</v>
      </c>
      <c r="AN36" s="6" t="str">
        <f t="shared" si="10"/>
        <v>Isa             25-27</v>
      </c>
      <c r="AO36" s="6" t="str">
        <f t="shared" si="11"/>
        <v>Isa             28-30</v>
      </c>
      <c r="AP36" s="6" t="str">
        <f t="shared" si="12"/>
        <v>Isa             31-33</v>
      </c>
    </row>
    <row r="37" spans="2:42" ht="21" customHeight="1">
      <c r="B37" s="7">
        <v>32</v>
      </c>
      <c r="C37" s="15" t="str">
        <f>'step 1 - generate chart'!I35</f>
        <v>Isa             34-36</v>
      </c>
      <c r="D37" s="15" t="str">
        <f>'step 1 - generate chart'!J35</f>
        <v>Isa             37-39</v>
      </c>
      <c r="E37" s="15" t="str">
        <f>'step 1 - generate chart'!K35</f>
        <v>Isa             40-42</v>
      </c>
      <c r="F37" s="15" t="str">
        <f>'step 1 - generate chart'!L35</f>
        <v>Isa             43-45</v>
      </c>
      <c r="G37" s="15" t="str">
        <f>'step 1 - generate chart'!M35</f>
        <v>Isa             46-48</v>
      </c>
      <c r="H37" s="15" t="str">
        <f>'step 1 - generate chart'!N35</f>
        <v>Isa             49-51</v>
      </c>
      <c r="I37" s="15" t="str">
        <f>'step 1 - generate chart'!O35</f>
        <v>Isa             52-54</v>
      </c>
      <c r="M37" s="7">
        <v>32</v>
      </c>
      <c r="N37" s="6" t="str">
        <f t="shared" si="13"/>
        <v>Isa             34-36</v>
      </c>
      <c r="O37" s="6" t="str">
        <f t="shared" si="14"/>
        <v>Isa             37-39</v>
      </c>
      <c r="P37" s="6" t="str">
        <f t="shared" si="15"/>
        <v>Isa             40-42</v>
      </c>
      <c r="Q37" s="6" t="str">
        <f t="shared" si="16"/>
        <v>Isa             43-45</v>
      </c>
      <c r="R37" s="6" t="str">
        <f t="shared" si="17"/>
        <v>Isa             46-48</v>
      </c>
      <c r="S37" s="6" t="str">
        <f t="shared" si="18"/>
        <v>Isa             49-51</v>
      </c>
      <c r="T37" s="6" t="str">
        <f t="shared" si="19"/>
        <v>Isa             52-54</v>
      </c>
      <c r="X37" s="7">
        <v>32</v>
      </c>
      <c r="Y37" s="6" t="str">
        <f t="shared" si="20"/>
        <v>Isa             34-36</v>
      </c>
      <c r="Z37" s="6" t="str">
        <f t="shared" si="1"/>
        <v>Isa             37-39</v>
      </c>
      <c r="AA37" s="6" t="str">
        <f t="shared" si="2"/>
        <v>Isa             40-42</v>
      </c>
      <c r="AB37" s="6" t="str">
        <f t="shared" si="3"/>
        <v>Isa             43-45</v>
      </c>
      <c r="AC37" s="6" t="str">
        <f t="shared" si="4"/>
        <v>Isa             46-48</v>
      </c>
      <c r="AD37" s="6" t="str">
        <f t="shared" si="5"/>
        <v>Isa             49-51</v>
      </c>
      <c r="AE37" s="6" t="str">
        <f t="shared" si="6"/>
        <v>Isa             52-54</v>
      </c>
      <c r="AI37" s="7">
        <v>32</v>
      </c>
      <c r="AJ37" s="6" t="str">
        <f t="shared" si="21"/>
        <v>Isa             34-36</v>
      </c>
      <c r="AK37" s="6" t="str">
        <f t="shared" si="7"/>
        <v>Isa             37-39</v>
      </c>
      <c r="AL37" s="6" t="str">
        <f t="shared" si="8"/>
        <v>Isa             40-42</v>
      </c>
      <c r="AM37" s="6" t="str">
        <f t="shared" si="9"/>
        <v>Isa             43-45</v>
      </c>
      <c r="AN37" s="6" t="str">
        <f t="shared" si="10"/>
        <v>Isa             46-48</v>
      </c>
      <c r="AO37" s="6" t="str">
        <f t="shared" si="11"/>
        <v>Isa             49-51</v>
      </c>
      <c r="AP37" s="6" t="str">
        <f t="shared" si="12"/>
        <v>Isa             52-54</v>
      </c>
    </row>
    <row r="38" spans="2:42" ht="21" customHeight="1">
      <c r="B38" s="7">
        <v>33</v>
      </c>
      <c r="C38" s="15" t="str">
        <f>'step 1 - generate chart'!I36</f>
        <v>Isa             55-57</v>
      </c>
      <c r="D38" s="15" t="str">
        <f>'step 1 - generate chart'!J36</f>
        <v>Isa             58-60</v>
      </c>
      <c r="E38" s="15" t="str">
        <f>'step 1 - generate chart'!K36</f>
        <v>Isa             61-63</v>
      </c>
      <c r="F38" s="15" t="str">
        <f>'step 1 - generate chart'!L36</f>
        <v>Isa             64-66</v>
      </c>
      <c r="G38" s="15" t="str">
        <f>'step 1 - generate chart'!M36</f>
        <v>Jer             1-4</v>
      </c>
      <c r="H38" s="15" t="str">
        <f>'step 1 - generate chart'!N36</f>
        <v>Jer             5-7</v>
      </c>
      <c r="I38" s="15" t="str">
        <f>'step 1 - generate chart'!O36</f>
        <v>Jer             8-11</v>
      </c>
      <c r="M38" s="7">
        <v>33</v>
      </c>
      <c r="N38" s="6" t="str">
        <f t="shared" si="13"/>
        <v>Isa             55-57</v>
      </c>
      <c r="O38" s="6" t="str">
        <f t="shared" si="14"/>
        <v>Isa             58-60</v>
      </c>
      <c r="P38" s="6" t="str">
        <f t="shared" si="15"/>
        <v>Isa             61-63</v>
      </c>
      <c r="Q38" s="6" t="str">
        <f t="shared" si="16"/>
        <v>Isa             64-66</v>
      </c>
      <c r="R38" s="6" t="str">
        <f t="shared" si="17"/>
        <v>Jer             1-4</v>
      </c>
      <c r="S38" s="6" t="str">
        <f t="shared" si="18"/>
        <v>Jer             5-7</v>
      </c>
      <c r="T38" s="6" t="str">
        <f t="shared" si="19"/>
        <v>Jer             8-11</v>
      </c>
      <c r="X38" s="7">
        <v>33</v>
      </c>
      <c r="Y38" s="6" t="str">
        <f t="shared" si="20"/>
        <v>Isa             55-57</v>
      </c>
      <c r="Z38" s="6" t="str">
        <f t="shared" si="1"/>
        <v>Isa             58-60</v>
      </c>
      <c r="AA38" s="6" t="str">
        <f t="shared" si="2"/>
        <v>Isa             61-63</v>
      </c>
      <c r="AB38" s="6" t="str">
        <f t="shared" si="3"/>
        <v>Isa             64-66</v>
      </c>
      <c r="AC38" s="6" t="str">
        <f t="shared" si="4"/>
        <v>Jer             1-4</v>
      </c>
      <c r="AD38" s="6" t="str">
        <f t="shared" si="5"/>
        <v>Jer             5-7</v>
      </c>
      <c r="AE38" s="6" t="str">
        <f t="shared" si="6"/>
        <v>Jer             8-11</v>
      </c>
      <c r="AI38" s="7">
        <v>33</v>
      </c>
      <c r="AJ38" s="6" t="str">
        <f t="shared" si="21"/>
        <v>Isa             55-57</v>
      </c>
      <c r="AK38" s="6" t="str">
        <f t="shared" si="7"/>
        <v>Isa             58-60</v>
      </c>
      <c r="AL38" s="6" t="str">
        <f t="shared" si="8"/>
        <v>Isa             61-63</v>
      </c>
      <c r="AM38" s="6" t="str">
        <f t="shared" si="9"/>
        <v>Isa             64-66</v>
      </c>
      <c r="AN38" s="6" t="str">
        <f t="shared" si="10"/>
        <v>Jer             1-4</v>
      </c>
      <c r="AO38" s="6" t="str">
        <f t="shared" si="11"/>
        <v>Jer             5-7</v>
      </c>
      <c r="AP38" s="6" t="str">
        <f t="shared" si="12"/>
        <v>Jer             8-11</v>
      </c>
    </row>
    <row r="39" spans="2:42" ht="21" customHeight="1">
      <c r="B39" s="7">
        <v>34</v>
      </c>
      <c r="C39" s="15" t="str">
        <f>'step 1 - generate chart'!I37</f>
        <v>Jer             12-14</v>
      </c>
      <c r="D39" s="15" t="str">
        <f>'step 1 - generate chart'!J37</f>
        <v>Jer             15-18</v>
      </c>
      <c r="E39" s="15" t="str">
        <f>'step 1 - generate chart'!K37</f>
        <v>Jer             19-21</v>
      </c>
      <c r="F39" s="15" t="str">
        <f>'step 1 - generate chart'!L37</f>
        <v>Jer             22-25</v>
      </c>
      <c r="G39" s="15" t="str">
        <f>'step 1 - generate chart'!M37</f>
        <v>Jer             26-28</v>
      </c>
      <c r="H39" s="15" t="str">
        <f>'step 1 - generate chart'!N37</f>
        <v>Jer             29-31</v>
      </c>
      <c r="I39" s="15" t="str">
        <f>'step 1 - generate chart'!O37</f>
        <v>Jer             32-34</v>
      </c>
      <c r="M39" s="7">
        <v>34</v>
      </c>
      <c r="N39" s="6" t="str">
        <f t="shared" si="13"/>
        <v>Jer             12-14</v>
      </c>
      <c r="O39" s="6" t="str">
        <f t="shared" si="14"/>
        <v>Jer             15-18</v>
      </c>
      <c r="P39" s="6" t="str">
        <f t="shared" si="15"/>
        <v>Jer             19-21</v>
      </c>
      <c r="Q39" s="6" t="str">
        <f t="shared" si="16"/>
        <v>Jer             22-25</v>
      </c>
      <c r="R39" s="6" t="str">
        <f t="shared" si="17"/>
        <v>Jer             26-28</v>
      </c>
      <c r="S39" s="6" t="str">
        <f t="shared" si="18"/>
        <v>Jer             29-31</v>
      </c>
      <c r="T39" s="6" t="str">
        <f t="shared" si="19"/>
        <v>Jer             32-34</v>
      </c>
      <c r="X39" s="7">
        <v>34</v>
      </c>
      <c r="Y39" s="6" t="str">
        <f t="shared" si="20"/>
        <v>Jer             12-14</v>
      </c>
      <c r="Z39" s="6" t="str">
        <f t="shared" si="1"/>
        <v>Jer             15-18</v>
      </c>
      <c r="AA39" s="6" t="str">
        <f t="shared" si="2"/>
        <v>Jer             19-21</v>
      </c>
      <c r="AB39" s="6" t="str">
        <f t="shared" si="3"/>
        <v>Jer             22-25</v>
      </c>
      <c r="AC39" s="6" t="str">
        <f t="shared" si="4"/>
        <v>Jer             26-28</v>
      </c>
      <c r="AD39" s="6" t="str">
        <f t="shared" si="5"/>
        <v>Jer             29-31</v>
      </c>
      <c r="AE39" s="6" t="str">
        <f t="shared" si="6"/>
        <v>Jer             32-34</v>
      </c>
      <c r="AI39" s="7">
        <v>34</v>
      </c>
      <c r="AJ39" s="6" t="str">
        <f t="shared" si="21"/>
        <v>Jer             12-14</v>
      </c>
      <c r="AK39" s="6" t="str">
        <f t="shared" si="7"/>
        <v>Jer             15-18</v>
      </c>
      <c r="AL39" s="6" t="str">
        <f t="shared" si="8"/>
        <v>Jer             19-21</v>
      </c>
      <c r="AM39" s="6" t="str">
        <f t="shared" si="9"/>
        <v>Jer             22-25</v>
      </c>
      <c r="AN39" s="6" t="str">
        <f t="shared" si="10"/>
        <v>Jer             26-28</v>
      </c>
      <c r="AO39" s="6" t="str">
        <f t="shared" si="11"/>
        <v>Jer             29-31</v>
      </c>
      <c r="AP39" s="6" t="str">
        <f t="shared" si="12"/>
        <v>Jer             32-34</v>
      </c>
    </row>
    <row r="40" spans="2:42" ht="21" customHeight="1">
      <c r="B40" s="7">
        <v>35</v>
      </c>
      <c r="C40" s="15" t="str">
        <f>'step 1 - generate chart'!I38</f>
        <v>Jer             35-37</v>
      </c>
      <c r="D40" s="15" t="str">
        <f>'step 1 - generate chart'!J38</f>
        <v>Jer             38-40</v>
      </c>
      <c r="E40" s="15" t="str">
        <f>'step 1 - generate chart'!K38</f>
        <v>Jer             41-43</v>
      </c>
      <c r="F40" s="15" t="str">
        <f>'step 1 - generate chart'!L38</f>
        <v>Jer             44-46</v>
      </c>
      <c r="G40" s="15" t="str">
        <f>'step 1 - generate chart'!M38</f>
        <v>Jer             47-49</v>
      </c>
      <c r="H40" s="15" t="str">
        <f>'step 1 - generate chart'!N38</f>
        <v>Jer             50-52</v>
      </c>
      <c r="I40" s="15" t="str">
        <f>'step 1 - generate chart'!O38</f>
        <v>Lam             1-3</v>
      </c>
      <c r="M40" s="7">
        <v>35</v>
      </c>
      <c r="N40" s="6" t="str">
        <f t="shared" si="13"/>
        <v>Jer             35-37</v>
      </c>
      <c r="O40" s="6" t="str">
        <f t="shared" si="14"/>
        <v>Jer             38-40</v>
      </c>
      <c r="P40" s="6" t="str">
        <f t="shared" si="15"/>
        <v>Jer             41-43</v>
      </c>
      <c r="Q40" s="6" t="str">
        <f t="shared" si="16"/>
        <v>Jer             44-46</v>
      </c>
      <c r="R40" s="6" t="str">
        <f t="shared" si="17"/>
        <v>Jer             47-49</v>
      </c>
      <c r="S40" s="6" t="str">
        <f t="shared" si="18"/>
        <v>Jer             50-52</v>
      </c>
      <c r="T40" s="6" t="str">
        <f t="shared" si="19"/>
        <v>Lam             1-3</v>
      </c>
      <c r="X40" s="7">
        <v>35</v>
      </c>
      <c r="Y40" s="6" t="str">
        <f t="shared" si="20"/>
        <v>Jer             35-37</v>
      </c>
      <c r="Z40" s="6" t="str">
        <f t="shared" si="1"/>
        <v>Jer             38-40</v>
      </c>
      <c r="AA40" s="6" t="str">
        <f t="shared" si="2"/>
        <v>Jer             41-43</v>
      </c>
      <c r="AB40" s="6" t="str">
        <f t="shared" si="3"/>
        <v>Jer             44-46</v>
      </c>
      <c r="AC40" s="6" t="str">
        <f t="shared" si="4"/>
        <v>Jer             47-49</v>
      </c>
      <c r="AD40" s="6" t="str">
        <f t="shared" si="5"/>
        <v>Jer             50-52</v>
      </c>
      <c r="AE40" s="6" t="str">
        <f t="shared" si="6"/>
        <v>Lam             1-3</v>
      </c>
      <c r="AI40" s="7">
        <v>35</v>
      </c>
      <c r="AJ40" s="6" t="str">
        <f t="shared" si="21"/>
        <v>Jer             35-37</v>
      </c>
      <c r="AK40" s="6" t="str">
        <f t="shared" si="7"/>
        <v>Jer             38-40</v>
      </c>
      <c r="AL40" s="6" t="str">
        <f t="shared" si="8"/>
        <v>Jer             41-43</v>
      </c>
      <c r="AM40" s="6" t="str">
        <f t="shared" si="9"/>
        <v>Jer             44-46</v>
      </c>
      <c r="AN40" s="6" t="str">
        <f t="shared" si="10"/>
        <v>Jer             47-49</v>
      </c>
      <c r="AO40" s="6" t="str">
        <f t="shared" si="11"/>
        <v>Jer             50-52</v>
      </c>
      <c r="AP40" s="6" t="str">
        <f t="shared" si="12"/>
        <v>Lam             1-3</v>
      </c>
    </row>
    <row r="41" spans="2:42" ht="21" customHeight="1">
      <c r="B41" s="7">
        <v>36</v>
      </c>
      <c r="C41" s="15" t="str">
        <f>'step 1 - generate chart'!I39</f>
        <v>Lam             4-5</v>
      </c>
      <c r="D41" s="15" t="str">
        <f>'step 1 - generate chart'!J39</f>
        <v>Eze             1-4</v>
      </c>
      <c r="E41" s="15" t="str">
        <f>'step 1 - generate chart'!K39</f>
        <v>Eze             5-7</v>
      </c>
      <c r="F41" s="15" t="str">
        <f>'step 1 - generate chart'!L39</f>
        <v>Eze             8-11</v>
      </c>
      <c r="G41" s="15" t="str">
        <f>'step 1 - generate chart'!M39</f>
        <v>Eze             12-14</v>
      </c>
      <c r="H41" s="15" t="str">
        <f>'step 1 - generate chart'!N39</f>
        <v>Eze             15-18</v>
      </c>
      <c r="I41" s="15" t="str">
        <f>'step 1 - generate chart'!O39</f>
        <v>Eze             19-21</v>
      </c>
      <c r="M41" s="7">
        <v>36</v>
      </c>
      <c r="N41" s="6" t="str">
        <f t="shared" si="13"/>
        <v>Lam             4-5</v>
      </c>
      <c r="O41" s="6" t="str">
        <f t="shared" si="14"/>
        <v>Eze             1-4</v>
      </c>
      <c r="P41" s="6" t="str">
        <f t="shared" si="15"/>
        <v>Eze             5-7</v>
      </c>
      <c r="Q41" s="6" t="str">
        <f t="shared" si="16"/>
        <v>Eze             8-11</v>
      </c>
      <c r="R41" s="6" t="str">
        <f t="shared" si="17"/>
        <v>Eze             12-14</v>
      </c>
      <c r="S41" s="6" t="str">
        <f t="shared" si="18"/>
        <v>Eze             15-18</v>
      </c>
      <c r="T41" s="6" t="str">
        <f t="shared" si="19"/>
        <v>Eze             19-21</v>
      </c>
      <c r="X41" s="7">
        <v>36</v>
      </c>
      <c r="Y41" s="6" t="str">
        <f t="shared" si="20"/>
        <v>Lam             4-5</v>
      </c>
      <c r="Z41" s="6" t="str">
        <f t="shared" si="1"/>
        <v>Eze             1-4</v>
      </c>
      <c r="AA41" s="6" t="str">
        <f t="shared" si="2"/>
        <v>Eze             5-7</v>
      </c>
      <c r="AB41" s="6" t="str">
        <f t="shared" si="3"/>
        <v>Eze             8-11</v>
      </c>
      <c r="AC41" s="6" t="str">
        <f t="shared" si="4"/>
        <v>Eze             12-14</v>
      </c>
      <c r="AD41" s="6" t="str">
        <f t="shared" si="5"/>
        <v>Eze             15-18</v>
      </c>
      <c r="AE41" s="6" t="str">
        <f t="shared" si="6"/>
        <v>Eze             19-21</v>
      </c>
      <c r="AI41" s="7">
        <v>36</v>
      </c>
      <c r="AJ41" s="6" t="str">
        <f t="shared" si="21"/>
        <v>Lam             4-5</v>
      </c>
      <c r="AK41" s="6" t="str">
        <f t="shared" si="7"/>
        <v>Eze             1-4</v>
      </c>
      <c r="AL41" s="6" t="str">
        <f t="shared" si="8"/>
        <v>Eze             5-7</v>
      </c>
      <c r="AM41" s="6" t="str">
        <f t="shared" si="9"/>
        <v>Eze             8-11</v>
      </c>
      <c r="AN41" s="6" t="str">
        <f t="shared" si="10"/>
        <v>Eze             12-14</v>
      </c>
      <c r="AO41" s="6" t="str">
        <f t="shared" si="11"/>
        <v>Eze             15-18</v>
      </c>
      <c r="AP41" s="6" t="str">
        <f t="shared" si="12"/>
        <v>Eze             19-21</v>
      </c>
    </row>
    <row r="42" spans="2:42" ht="21" customHeight="1">
      <c r="B42" s="7">
        <v>37</v>
      </c>
      <c r="C42" s="15" t="str">
        <f>'step 1 - generate chart'!I40</f>
        <v>Eze             22-24</v>
      </c>
      <c r="D42" s="15" t="str">
        <f>'step 1 - generate chart'!J40</f>
        <v>Eze             25-27</v>
      </c>
      <c r="E42" s="15" t="str">
        <f>'step 1 - generate chart'!K40</f>
        <v>Eze             28-30</v>
      </c>
      <c r="F42" s="15" t="str">
        <f>'step 1 - generate chart'!L40</f>
        <v>Eze             31-33</v>
      </c>
      <c r="G42" s="15" t="str">
        <f>'step 1 - generate chart'!M40</f>
        <v>Eze             34-36</v>
      </c>
      <c r="H42" s="15" t="str">
        <f>'step 1 - generate chart'!N40</f>
        <v>Eze             37-39</v>
      </c>
      <c r="I42" s="15" t="str">
        <f>'step 1 - generate chart'!O40</f>
        <v>Eze             40-42</v>
      </c>
      <c r="M42" s="7">
        <v>37</v>
      </c>
      <c r="N42" s="6" t="str">
        <f t="shared" si="13"/>
        <v>Eze             22-24</v>
      </c>
      <c r="O42" s="6" t="str">
        <f t="shared" si="14"/>
        <v>Eze             25-27</v>
      </c>
      <c r="P42" s="6" t="str">
        <f t="shared" si="15"/>
        <v>Eze             28-30</v>
      </c>
      <c r="Q42" s="6" t="str">
        <f t="shared" si="16"/>
        <v>Eze             31-33</v>
      </c>
      <c r="R42" s="6" t="str">
        <f t="shared" si="17"/>
        <v>Eze             34-36</v>
      </c>
      <c r="S42" s="6" t="str">
        <f t="shared" si="18"/>
        <v>Eze             37-39</v>
      </c>
      <c r="T42" s="6" t="str">
        <f t="shared" si="19"/>
        <v>Eze             40-42</v>
      </c>
      <c r="X42" s="7">
        <v>37</v>
      </c>
      <c r="Y42" s="6" t="str">
        <f t="shared" si="20"/>
        <v>Eze             22-24</v>
      </c>
      <c r="Z42" s="6" t="str">
        <f t="shared" si="1"/>
        <v>Eze             25-27</v>
      </c>
      <c r="AA42" s="6" t="str">
        <f t="shared" si="2"/>
        <v>Eze             28-30</v>
      </c>
      <c r="AB42" s="6" t="str">
        <f t="shared" si="3"/>
        <v>Eze             31-33</v>
      </c>
      <c r="AC42" s="6" t="str">
        <f t="shared" si="4"/>
        <v>Eze             34-36</v>
      </c>
      <c r="AD42" s="6" t="str">
        <f t="shared" si="5"/>
        <v>Eze             37-39</v>
      </c>
      <c r="AE42" s="6" t="str">
        <f t="shared" si="6"/>
        <v>Eze             40-42</v>
      </c>
      <c r="AI42" s="7">
        <v>37</v>
      </c>
      <c r="AJ42" s="6" t="str">
        <f t="shared" si="21"/>
        <v>Eze             22-24</v>
      </c>
      <c r="AK42" s="6" t="str">
        <f t="shared" si="7"/>
        <v>Eze             25-27</v>
      </c>
      <c r="AL42" s="6" t="str">
        <f t="shared" si="8"/>
        <v>Eze             28-30</v>
      </c>
      <c r="AM42" s="6" t="str">
        <f t="shared" si="9"/>
        <v>Eze             31-33</v>
      </c>
      <c r="AN42" s="6" t="str">
        <f t="shared" si="10"/>
        <v>Eze             34-36</v>
      </c>
      <c r="AO42" s="6" t="str">
        <f t="shared" si="11"/>
        <v>Eze             37-39</v>
      </c>
      <c r="AP42" s="6" t="str">
        <f t="shared" si="12"/>
        <v>Eze             40-42</v>
      </c>
    </row>
    <row r="43" spans="2:42" ht="21" customHeight="1">
      <c r="B43" s="7">
        <v>38</v>
      </c>
      <c r="C43" s="15" t="str">
        <f>'step 1 - generate chart'!I41</f>
        <v>Eze             43-45</v>
      </c>
      <c r="D43" s="15" t="str">
        <f>'step 1 - generate chart'!J41</f>
        <v>Eze             46-48</v>
      </c>
      <c r="E43" s="15" t="str">
        <f>'step 1 - generate chart'!K41</f>
        <v>Dan             1-3</v>
      </c>
      <c r="F43" s="15" t="str">
        <f>'step 1 - generate chart'!L41</f>
        <v>Dan             4-6</v>
      </c>
      <c r="G43" s="15" t="str">
        <f>'step 1 - generate chart'!M41</f>
        <v>Dan             7-9</v>
      </c>
      <c r="H43" s="15" t="str">
        <f>'step 1 - generate chart'!N41</f>
        <v>Dan             10-12</v>
      </c>
      <c r="I43" s="15" t="str">
        <f>'step 1 - generate chart'!O41</f>
        <v>Hos             1-5</v>
      </c>
      <c r="M43" s="7">
        <v>38</v>
      </c>
      <c r="N43" s="6" t="str">
        <f t="shared" si="13"/>
        <v>Eze             43-45</v>
      </c>
      <c r="O43" s="6" t="str">
        <f t="shared" si="14"/>
        <v>Eze             46-48</v>
      </c>
      <c r="P43" s="6" t="str">
        <f t="shared" si="15"/>
        <v>Dan             1-3</v>
      </c>
      <c r="Q43" s="6" t="str">
        <f t="shared" si="16"/>
        <v>Dan             4-6</v>
      </c>
      <c r="R43" s="6" t="str">
        <f t="shared" si="17"/>
        <v>Dan             7-9</v>
      </c>
      <c r="S43" s="6" t="str">
        <f t="shared" si="18"/>
        <v>Dan             10-12</v>
      </c>
      <c r="T43" s="6" t="str">
        <f t="shared" si="19"/>
        <v>Hos             1-5</v>
      </c>
      <c r="X43" s="7">
        <v>38</v>
      </c>
      <c r="Y43" s="6" t="str">
        <f t="shared" si="20"/>
        <v>Eze             43-45</v>
      </c>
      <c r="Z43" s="6" t="str">
        <f t="shared" si="1"/>
        <v>Eze             46-48</v>
      </c>
      <c r="AA43" s="6" t="str">
        <f t="shared" si="2"/>
        <v>Dan             1-3</v>
      </c>
      <c r="AB43" s="6" t="str">
        <f t="shared" si="3"/>
        <v>Dan             4-6</v>
      </c>
      <c r="AC43" s="6" t="str">
        <f t="shared" si="4"/>
        <v>Dan             7-9</v>
      </c>
      <c r="AD43" s="6" t="str">
        <f t="shared" si="5"/>
        <v>Dan             10-12</v>
      </c>
      <c r="AE43" s="6" t="str">
        <f t="shared" si="6"/>
        <v>Hos             1-5</v>
      </c>
      <c r="AI43" s="7">
        <v>38</v>
      </c>
      <c r="AJ43" s="6" t="str">
        <f t="shared" si="21"/>
        <v>Eze             43-45</v>
      </c>
      <c r="AK43" s="6" t="str">
        <f t="shared" si="7"/>
        <v>Eze             46-48</v>
      </c>
      <c r="AL43" s="6" t="str">
        <f t="shared" si="8"/>
        <v>Dan             1-3</v>
      </c>
      <c r="AM43" s="6" t="str">
        <f t="shared" si="9"/>
        <v>Dan             4-6</v>
      </c>
      <c r="AN43" s="6" t="str">
        <f t="shared" si="10"/>
        <v>Dan             7-9</v>
      </c>
      <c r="AO43" s="6" t="str">
        <f t="shared" si="11"/>
        <v>Dan             10-12</v>
      </c>
      <c r="AP43" s="6" t="str">
        <f t="shared" si="12"/>
        <v>Hos             1-5</v>
      </c>
    </row>
    <row r="44" spans="2:42" ht="21" customHeight="1">
      <c r="B44" s="7">
        <v>39</v>
      </c>
      <c r="C44" s="15" t="str">
        <f>'step 1 - generate chart'!I42</f>
        <v>Hos             6-9</v>
      </c>
      <c r="D44" s="15" t="str">
        <f>'step 1 - generate chart'!J42</f>
        <v>Hos             10-14</v>
      </c>
      <c r="E44" s="15" t="str">
        <f>'step 1 - generate chart'!K42</f>
        <v>Joe             1-3</v>
      </c>
      <c r="F44" s="15" t="str">
        <f>'step 1 - generate chart'!L42</f>
        <v>Amo             1-3</v>
      </c>
      <c r="G44" s="15" t="str">
        <f>'step 1 - generate chart'!M42</f>
        <v>Amo             4-6</v>
      </c>
      <c r="H44" s="15" t="str">
        <f>'step 1 - generate chart'!N42</f>
        <v>Amo             7-9</v>
      </c>
      <c r="I44" s="15" t="str">
        <f>'step 1 - generate chart'!O42</f>
        <v>Oba</v>
      </c>
      <c r="M44" s="7">
        <v>39</v>
      </c>
      <c r="N44" s="6" t="str">
        <f t="shared" si="13"/>
        <v>Hos             6-9</v>
      </c>
      <c r="O44" s="6" t="str">
        <f t="shared" si="14"/>
        <v>Hos             10-14</v>
      </c>
      <c r="P44" s="6" t="str">
        <f t="shared" si="15"/>
        <v>Joe             1-3</v>
      </c>
      <c r="Q44" s="6" t="str">
        <f t="shared" si="16"/>
        <v>Amo             1-3</v>
      </c>
      <c r="R44" s="6" t="str">
        <f t="shared" si="17"/>
        <v>Amo             4-6</v>
      </c>
      <c r="S44" s="6" t="str">
        <f t="shared" si="18"/>
        <v>Amo             7-9</v>
      </c>
      <c r="T44" s="6" t="str">
        <f t="shared" si="19"/>
        <v>Oba</v>
      </c>
      <c r="X44" s="7">
        <v>39</v>
      </c>
      <c r="Y44" s="6" t="str">
        <f t="shared" si="20"/>
        <v>Hos             6-9</v>
      </c>
      <c r="Z44" s="6" t="str">
        <f t="shared" si="1"/>
        <v>Hos             10-14</v>
      </c>
      <c r="AA44" s="6" t="str">
        <f t="shared" si="2"/>
        <v>Joe             1-3</v>
      </c>
      <c r="AB44" s="6" t="str">
        <f t="shared" si="3"/>
        <v>Amo             1-3</v>
      </c>
      <c r="AC44" s="6" t="str">
        <f t="shared" si="4"/>
        <v>Amo             4-6</v>
      </c>
      <c r="AD44" s="6" t="str">
        <f t="shared" si="5"/>
        <v>Amo             7-9</v>
      </c>
      <c r="AE44" s="6" t="str">
        <f t="shared" si="6"/>
        <v>Oba</v>
      </c>
      <c r="AI44" s="7">
        <v>39</v>
      </c>
      <c r="AJ44" s="6" t="str">
        <f t="shared" si="21"/>
        <v>Hos             6-9</v>
      </c>
      <c r="AK44" s="6" t="str">
        <f t="shared" si="7"/>
        <v>Hos             10-14</v>
      </c>
      <c r="AL44" s="6" t="str">
        <f t="shared" si="8"/>
        <v>Joe             1-3</v>
      </c>
      <c r="AM44" s="6" t="str">
        <f t="shared" si="9"/>
        <v>Amo             1-3</v>
      </c>
      <c r="AN44" s="6" t="str">
        <f t="shared" si="10"/>
        <v>Amo             4-6</v>
      </c>
      <c r="AO44" s="6" t="str">
        <f t="shared" si="11"/>
        <v>Amo             7-9</v>
      </c>
      <c r="AP44" s="6" t="str">
        <f t="shared" si="12"/>
        <v>Oba</v>
      </c>
    </row>
    <row r="45" spans="2:42" ht="21" customHeight="1">
      <c r="B45" s="7">
        <v>40</v>
      </c>
      <c r="C45" s="15" t="str">
        <f>'step 1 - generate chart'!I43</f>
        <v>Jon             1-4</v>
      </c>
      <c r="D45" s="15" t="str">
        <f>'step 1 - generate chart'!J43</f>
        <v>Mic             1-5</v>
      </c>
      <c r="E45" s="15" t="str">
        <f>'step 1 - generate chart'!K43</f>
        <v>Mic             6-7</v>
      </c>
      <c r="F45" s="15" t="str">
        <f>'step 1 - generate chart'!L43</f>
        <v>Nah             1-3</v>
      </c>
      <c r="G45" s="15" t="str">
        <f>'step 1 - generate chart'!M43</f>
        <v>Hab             1-3</v>
      </c>
      <c r="H45" s="15" t="str">
        <f>'step 1 - generate chart'!N43</f>
        <v>Zep             1-3</v>
      </c>
      <c r="I45" s="15" t="str">
        <f>'step 1 - generate chart'!O43</f>
        <v>Hag             1-2</v>
      </c>
      <c r="M45" s="7">
        <v>40</v>
      </c>
      <c r="N45" s="6" t="str">
        <f t="shared" si="13"/>
        <v>Jon             1-4</v>
      </c>
      <c r="O45" s="6" t="str">
        <f t="shared" si="14"/>
        <v>Mic             1-5</v>
      </c>
      <c r="P45" s="6" t="str">
        <f t="shared" si="15"/>
        <v>Mic             6-7</v>
      </c>
      <c r="Q45" s="6" t="str">
        <f t="shared" si="16"/>
        <v>Nah             1-3</v>
      </c>
      <c r="R45" s="6" t="str">
        <f t="shared" si="17"/>
        <v>Hab             1-3</v>
      </c>
      <c r="S45" s="6" t="str">
        <f t="shared" si="18"/>
        <v>Zep             1-3</v>
      </c>
      <c r="T45" s="6" t="str">
        <f t="shared" si="19"/>
        <v>Hag             1-2</v>
      </c>
      <c r="X45" s="7">
        <v>40</v>
      </c>
      <c r="Y45" s="6" t="str">
        <f t="shared" si="20"/>
        <v>Jon             1-4</v>
      </c>
      <c r="Z45" s="6" t="str">
        <f t="shared" si="1"/>
        <v>Mic             1-5</v>
      </c>
      <c r="AA45" s="6" t="str">
        <f t="shared" si="2"/>
        <v>Mic             6-7</v>
      </c>
      <c r="AB45" s="6" t="str">
        <f t="shared" si="3"/>
        <v>Nah             1-3</v>
      </c>
      <c r="AC45" s="6" t="str">
        <f t="shared" si="4"/>
        <v>Hab             1-3</v>
      </c>
      <c r="AD45" s="6" t="str">
        <f t="shared" si="5"/>
        <v>Zep             1-3</v>
      </c>
      <c r="AE45" s="6" t="str">
        <f t="shared" si="6"/>
        <v>Hag             1-2</v>
      </c>
      <c r="AI45" s="7">
        <v>40</v>
      </c>
      <c r="AJ45" s="6" t="str">
        <f t="shared" si="21"/>
        <v>Jon             1-4</v>
      </c>
      <c r="AK45" s="6" t="str">
        <f t="shared" si="7"/>
        <v>Mic             1-5</v>
      </c>
      <c r="AL45" s="6" t="str">
        <f t="shared" si="8"/>
        <v>Mic             6-7</v>
      </c>
      <c r="AM45" s="6" t="str">
        <f t="shared" si="9"/>
        <v>Nah             1-3</v>
      </c>
      <c r="AN45" s="6" t="str">
        <f t="shared" si="10"/>
        <v>Hab             1-3</v>
      </c>
      <c r="AO45" s="6" t="str">
        <f t="shared" si="11"/>
        <v>Zep             1-3</v>
      </c>
      <c r="AP45" s="6" t="str">
        <f t="shared" si="12"/>
        <v>Hag             1-2</v>
      </c>
    </row>
    <row r="46" spans="2:42" ht="21" customHeight="1">
      <c r="B46" s="7">
        <v>41</v>
      </c>
      <c r="C46" s="15" t="str">
        <f>'step 1 - generate chart'!I44</f>
        <v>Zec             1-5</v>
      </c>
      <c r="D46" s="15" t="str">
        <f>'step 1 - generate chart'!J44</f>
        <v>Zec             6-9</v>
      </c>
      <c r="E46" s="15" t="str">
        <f>'step 1 - generate chart'!K44</f>
        <v>Zec             10-14</v>
      </c>
      <c r="F46" s="15" t="str">
        <f>'step 1 - generate chart'!L44</f>
        <v>Mal             1-4</v>
      </c>
      <c r="G46" s="15" t="str">
        <f>'step 1 - generate chart'!M44</f>
        <v>Mat             1-4</v>
      </c>
      <c r="H46" s="15" t="str">
        <f>'step 1 - generate chart'!N44</f>
        <v>Mat             5-7</v>
      </c>
      <c r="I46" s="15" t="str">
        <f>'step 1 - generate chart'!O44</f>
        <v>Mat             8-11</v>
      </c>
      <c r="M46" s="7">
        <v>41</v>
      </c>
      <c r="N46" s="6" t="str">
        <f t="shared" si="13"/>
        <v>Zec             1-5</v>
      </c>
      <c r="O46" s="6" t="str">
        <f t="shared" si="14"/>
        <v>Zec             6-9</v>
      </c>
      <c r="P46" s="6" t="str">
        <f t="shared" si="15"/>
        <v>Zec             10-14</v>
      </c>
      <c r="Q46" s="6" t="str">
        <f t="shared" si="16"/>
        <v>Mal             1-4</v>
      </c>
      <c r="R46" s="6" t="str">
        <f t="shared" si="17"/>
        <v>Mat             1-4</v>
      </c>
      <c r="S46" s="6" t="str">
        <f t="shared" si="18"/>
        <v>Mat             5-7</v>
      </c>
      <c r="T46" s="6" t="str">
        <f t="shared" si="19"/>
        <v>Mat             8-11</v>
      </c>
      <c r="X46" s="7">
        <v>41</v>
      </c>
      <c r="Y46" s="6" t="str">
        <f t="shared" si="20"/>
        <v>Zec             1-5</v>
      </c>
      <c r="Z46" s="6" t="str">
        <f t="shared" si="1"/>
        <v>Zec             6-9</v>
      </c>
      <c r="AA46" s="6" t="str">
        <f t="shared" si="2"/>
        <v>Zec             10-14</v>
      </c>
      <c r="AB46" s="6" t="str">
        <f t="shared" si="3"/>
        <v>Mal             1-4</v>
      </c>
      <c r="AC46" s="6" t="str">
        <f t="shared" si="4"/>
        <v>Mat             1-4</v>
      </c>
      <c r="AD46" s="6" t="str">
        <f t="shared" si="5"/>
        <v>Mat             5-7</v>
      </c>
      <c r="AE46" s="6" t="str">
        <f t="shared" si="6"/>
        <v>Mat             8-11</v>
      </c>
      <c r="AI46" s="7">
        <v>41</v>
      </c>
      <c r="AJ46" s="6" t="str">
        <f t="shared" si="21"/>
        <v>Zec             1-5</v>
      </c>
      <c r="AK46" s="6" t="str">
        <f t="shared" si="7"/>
        <v>Zec             6-9</v>
      </c>
      <c r="AL46" s="6" t="str">
        <f t="shared" si="8"/>
        <v>Zec             10-14</v>
      </c>
      <c r="AM46" s="6" t="str">
        <f t="shared" si="9"/>
        <v>Mal             1-4</v>
      </c>
      <c r="AN46" s="6" t="str">
        <f t="shared" si="10"/>
        <v>Mat             1-4</v>
      </c>
      <c r="AO46" s="6" t="str">
        <f t="shared" si="11"/>
        <v>Mat             5-7</v>
      </c>
      <c r="AP46" s="6" t="str">
        <f t="shared" si="12"/>
        <v>Mat             8-11</v>
      </c>
    </row>
    <row r="47" spans="2:42" ht="21" customHeight="1">
      <c r="B47" s="7">
        <v>42</v>
      </c>
      <c r="C47" s="15" t="str">
        <f>'step 1 - generate chart'!I45</f>
        <v>Mat             12-14</v>
      </c>
      <c r="D47" s="15" t="str">
        <f>'step 1 - generate chart'!J45</f>
        <v>Mat             15-18</v>
      </c>
      <c r="E47" s="15" t="str">
        <f>'step 1 - generate chart'!K45</f>
        <v>Mat             19-21</v>
      </c>
      <c r="F47" s="15" t="str">
        <f>'step 1 - generate chart'!L45</f>
        <v>Mat             22-25</v>
      </c>
      <c r="G47" s="15" t="str">
        <f>'step 1 - generate chart'!M45</f>
        <v>Mat             26-28</v>
      </c>
      <c r="H47" s="15" t="str">
        <f>'step 1 - generate chart'!N45</f>
        <v>Mar             1-4</v>
      </c>
      <c r="I47" s="15" t="str">
        <f>'step 1 - generate chart'!O45</f>
        <v>Mar             5-7</v>
      </c>
      <c r="M47" s="7">
        <v>42</v>
      </c>
      <c r="N47" s="6" t="str">
        <f t="shared" si="13"/>
        <v>Mat             12-14</v>
      </c>
      <c r="O47" s="6" t="str">
        <f t="shared" si="14"/>
        <v>Mat             15-18</v>
      </c>
      <c r="P47" s="6" t="str">
        <f t="shared" si="15"/>
        <v>Mat             19-21</v>
      </c>
      <c r="Q47" s="6" t="str">
        <f t="shared" si="16"/>
        <v>Mat             22-25</v>
      </c>
      <c r="R47" s="6" t="str">
        <f t="shared" si="17"/>
        <v>Mat             26-28</v>
      </c>
      <c r="S47" s="6" t="str">
        <f t="shared" si="18"/>
        <v>Mar             1-4</v>
      </c>
      <c r="T47" s="6" t="str">
        <f t="shared" si="19"/>
        <v>Mar             5-7</v>
      </c>
      <c r="X47" s="7">
        <v>42</v>
      </c>
      <c r="Y47" s="6" t="str">
        <f t="shared" si="20"/>
        <v>Mat             12-14</v>
      </c>
      <c r="Z47" s="6" t="str">
        <f t="shared" si="1"/>
        <v>Mat             15-18</v>
      </c>
      <c r="AA47" s="6" t="str">
        <f t="shared" si="2"/>
        <v>Mat             19-21</v>
      </c>
      <c r="AB47" s="6" t="str">
        <f t="shared" si="3"/>
        <v>Mat             22-25</v>
      </c>
      <c r="AC47" s="6" t="str">
        <f t="shared" si="4"/>
        <v>Mat             26-28</v>
      </c>
      <c r="AD47" s="6" t="str">
        <f t="shared" si="5"/>
        <v>Mar             1-4</v>
      </c>
      <c r="AE47" s="6" t="str">
        <f t="shared" si="6"/>
        <v>Mar             5-7</v>
      </c>
      <c r="AI47" s="7">
        <v>42</v>
      </c>
      <c r="AJ47" s="6" t="str">
        <f t="shared" si="21"/>
        <v>Mat             12-14</v>
      </c>
      <c r="AK47" s="6" t="str">
        <f t="shared" si="7"/>
        <v>Mat             15-18</v>
      </c>
      <c r="AL47" s="6" t="str">
        <f t="shared" si="8"/>
        <v>Mat             19-21</v>
      </c>
      <c r="AM47" s="6" t="str">
        <f t="shared" si="9"/>
        <v>Mat             22-25</v>
      </c>
      <c r="AN47" s="6" t="str">
        <f t="shared" si="10"/>
        <v>Mat             26-28</v>
      </c>
      <c r="AO47" s="6" t="str">
        <f t="shared" si="11"/>
        <v>Mar             1-4</v>
      </c>
      <c r="AP47" s="6" t="str">
        <f t="shared" si="12"/>
        <v>Mar             5-7</v>
      </c>
    </row>
    <row r="48" spans="2:43" ht="21" customHeight="1">
      <c r="B48" s="7">
        <v>43</v>
      </c>
      <c r="C48" s="15" t="str">
        <f>'step 1 - generate chart'!I46</f>
        <v>Mar             8-10</v>
      </c>
      <c r="D48" s="15" t="str">
        <f>'step 1 - generate chart'!J46</f>
        <v>Mar             11-13</v>
      </c>
      <c r="E48" s="15" t="str">
        <f>'step 1 - generate chart'!K46</f>
        <v>Mar             14-16</v>
      </c>
      <c r="F48" s="15" t="str">
        <f>'step 1 - generate chart'!L46</f>
        <v>Luk             1-4</v>
      </c>
      <c r="G48" s="15" t="str">
        <f>'step 1 - generate chart'!M46</f>
        <v>Luk             5-7</v>
      </c>
      <c r="H48" s="15" t="str">
        <f>'step 1 - generate chart'!N46</f>
        <v>Luk             8-11</v>
      </c>
      <c r="I48" s="15" t="str">
        <f>'step 1 - generate chart'!O46</f>
        <v>Luk             12-14</v>
      </c>
      <c r="J48" s="103"/>
      <c r="M48" s="7">
        <v>43</v>
      </c>
      <c r="N48" s="6" t="str">
        <f t="shared" si="13"/>
        <v>Mar             8-10</v>
      </c>
      <c r="O48" s="6" t="str">
        <f t="shared" si="14"/>
        <v>Mar             11-13</v>
      </c>
      <c r="P48" s="6" t="str">
        <f t="shared" si="15"/>
        <v>Mar             14-16</v>
      </c>
      <c r="Q48" s="6" t="str">
        <f t="shared" si="16"/>
        <v>Luk             1-4</v>
      </c>
      <c r="R48" s="6" t="str">
        <f t="shared" si="17"/>
        <v>Luk             5-7</v>
      </c>
      <c r="S48" s="6" t="str">
        <f t="shared" si="18"/>
        <v>Luk             8-11</v>
      </c>
      <c r="T48" s="6" t="str">
        <f t="shared" si="19"/>
        <v>Luk             12-14</v>
      </c>
      <c r="U48" s="103"/>
      <c r="X48" s="7">
        <v>43</v>
      </c>
      <c r="Y48" s="6" t="str">
        <f t="shared" si="20"/>
        <v>Mar             8-10</v>
      </c>
      <c r="Z48" s="6" t="str">
        <f t="shared" si="1"/>
        <v>Mar             11-13</v>
      </c>
      <c r="AA48" s="6" t="str">
        <f t="shared" si="2"/>
        <v>Mar             14-16</v>
      </c>
      <c r="AB48" s="6" t="str">
        <f t="shared" si="3"/>
        <v>Luk             1-4</v>
      </c>
      <c r="AC48" s="6" t="str">
        <f t="shared" si="4"/>
        <v>Luk             5-7</v>
      </c>
      <c r="AD48" s="6" t="str">
        <f t="shared" si="5"/>
        <v>Luk             8-11</v>
      </c>
      <c r="AE48" s="6" t="str">
        <f t="shared" si="6"/>
        <v>Luk             12-14</v>
      </c>
      <c r="AF48" s="103"/>
      <c r="AI48" s="7">
        <v>43</v>
      </c>
      <c r="AJ48" s="6" t="str">
        <f t="shared" si="21"/>
        <v>Mar             8-10</v>
      </c>
      <c r="AK48" s="6" t="str">
        <f t="shared" si="7"/>
        <v>Mar             11-13</v>
      </c>
      <c r="AL48" s="6" t="str">
        <f t="shared" si="8"/>
        <v>Mar             14-16</v>
      </c>
      <c r="AM48" s="6" t="str">
        <f t="shared" si="9"/>
        <v>Luk             1-4</v>
      </c>
      <c r="AN48" s="6" t="str">
        <f t="shared" si="10"/>
        <v>Luk             5-7</v>
      </c>
      <c r="AO48" s="6" t="str">
        <f t="shared" si="11"/>
        <v>Luk             8-11</v>
      </c>
      <c r="AP48" s="6" t="str">
        <f t="shared" si="12"/>
        <v>Luk             12-14</v>
      </c>
      <c r="AQ48" s="103"/>
    </row>
    <row r="49" spans="2:43" ht="21" customHeight="1">
      <c r="B49" s="7">
        <v>44</v>
      </c>
      <c r="C49" s="15" t="str">
        <f>'step 1 - generate chart'!I47</f>
        <v>Luk             15-18</v>
      </c>
      <c r="D49" s="15" t="str">
        <f>'step 1 - generate chart'!J47</f>
        <v>Luk             19-21</v>
      </c>
      <c r="E49" s="15" t="str">
        <f>'step 1 - generate chart'!K47</f>
        <v>Luk             22-24</v>
      </c>
      <c r="F49" s="15" t="str">
        <f>'step 1 - generate chart'!L47</f>
        <v>Joh             1-4</v>
      </c>
      <c r="G49" s="15" t="str">
        <f>'step 1 - generate chart'!M47</f>
        <v>Joh             5-7</v>
      </c>
      <c r="H49" s="15" t="str">
        <f>'step 1 - generate chart'!N47</f>
        <v>Joh             8-11</v>
      </c>
      <c r="I49" s="15" t="str">
        <f>'step 1 - generate chart'!O47</f>
        <v>Joh             12-14</v>
      </c>
      <c r="J49" s="103"/>
      <c r="M49" s="7">
        <v>44</v>
      </c>
      <c r="N49" s="6" t="str">
        <f t="shared" si="13"/>
        <v>Luk             15-18</v>
      </c>
      <c r="O49" s="6" t="str">
        <f t="shared" si="14"/>
        <v>Luk             19-21</v>
      </c>
      <c r="P49" s="6" t="str">
        <f t="shared" si="15"/>
        <v>Luk             22-24</v>
      </c>
      <c r="Q49" s="6" t="str">
        <f t="shared" si="16"/>
        <v>Joh             1-4</v>
      </c>
      <c r="R49" s="6" t="str">
        <f t="shared" si="17"/>
        <v>Joh             5-7</v>
      </c>
      <c r="S49" s="6" t="str">
        <f t="shared" si="18"/>
        <v>Joh             8-11</v>
      </c>
      <c r="T49" s="6" t="str">
        <f t="shared" si="19"/>
        <v>Joh             12-14</v>
      </c>
      <c r="U49" s="103"/>
      <c r="X49" s="7">
        <v>44</v>
      </c>
      <c r="Y49" s="6" t="str">
        <f t="shared" si="20"/>
        <v>Luk             15-18</v>
      </c>
      <c r="Z49" s="6" t="str">
        <f t="shared" si="1"/>
        <v>Luk             19-21</v>
      </c>
      <c r="AA49" s="6" t="str">
        <f t="shared" si="2"/>
        <v>Luk             22-24</v>
      </c>
      <c r="AB49" s="6" t="str">
        <f t="shared" si="3"/>
        <v>Joh             1-4</v>
      </c>
      <c r="AC49" s="6" t="str">
        <f t="shared" si="4"/>
        <v>Joh             5-7</v>
      </c>
      <c r="AD49" s="6" t="str">
        <f t="shared" si="5"/>
        <v>Joh             8-11</v>
      </c>
      <c r="AE49" s="6" t="str">
        <f t="shared" si="6"/>
        <v>Joh             12-14</v>
      </c>
      <c r="AF49" s="103"/>
      <c r="AI49" s="7">
        <v>44</v>
      </c>
      <c r="AJ49" s="6" t="str">
        <f t="shared" si="21"/>
        <v>Luk             15-18</v>
      </c>
      <c r="AK49" s="6" t="str">
        <f t="shared" si="7"/>
        <v>Luk             19-21</v>
      </c>
      <c r="AL49" s="6" t="str">
        <f t="shared" si="8"/>
        <v>Luk             22-24</v>
      </c>
      <c r="AM49" s="6" t="str">
        <f t="shared" si="9"/>
        <v>Joh             1-4</v>
      </c>
      <c r="AN49" s="6" t="str">
        <f t="shared" si="10"/>
        <v>Joh             5-7</v>
      </c>
      <c r="AO49" s="6" t="str">
        <f t="shared" si="11"/>
        <v>Joh             8-11</v>
      </c>
      <c r="AP49" s="6" t="str">
        <f t="shared" si="12"/>
        <v>Joh             12-14</v>
      </c>
      <c r="AQ49" s="103"/>
    </row>
    <row r="50" spans="2:43" ht="21" customHeight="1">
      <c r="B50" s="7">
        <v>45</v>
      </c>
      <c r="C50" s="15" t="str">
        <f>'step 1 - generate chart'!I48</f>
        <v>Joh             15-18</v>
      </c>
      <c r="D50" s="15" t="str">
        <f>'step 1 - generate chart'!J48</f>
        <v>Joh             19-21</v>
      </c>
      <c r="E50" s="15" t="str">
        <f>'step 1 - generate chart'!K48</f>
        <v>Act             1-4</v>
      </c>
      <c r="F50" s="15" t="str">
        <f>'step 1 - generate chart'!L48</f>
        <v>Act             5-7</v>
      </c>
      <c r="G50" s="15" t="str">
        <f>'step 1 - generate chart'!M48</f>
        <v>Act             8-11</v>
      </c>
      <c r="H50" s="15" t="str">
        <f>'step 1 - generate chart'!N48</f>
        <v>Act             12-14</v>
      </c>
      <c r="I50" s="15" t="str">
        <f>'step 1 - generate chart'!O48</f>
        <v>Act             15-18</v>
      </c>
      <c r="J50" s="103"/>
      <c r="M50" s="7">
        <v>45</v>
      </c>
      <c r="N50" s="6" t="str">
        <f t="shared" si="13"/>
        <v>Joh             15-18</v>
      </c>
      <c r="O50" s="6" t="str">
        <f t="shared" si="14"/>
        <v>Joh             19-21</v>
      </c>
      <c r="P50" s="6" t="str">
        <f t="shared" si="15"/>
        <v>Act             1-4</v>
      </c>
      <c r="Q50" s="6" t="str">
        <f t="shared" si="16"/>
        <v>Act             5-7</v>
      </c>
      <c r="R50" s="6" t="str">
        <f t="shared" si="17"/>
        <v>Act             8-11</v>
      </c>
      <c r="S50" s="6" t="str">
        <f t="shared" si="18"/>
        <v>Act             12-14</v>
      </c>
      <c r="T50" s="6" t="str">
        <f t="shared" si="19"/>
        <v>Act             15-18</v>
      </c>
      <c r="U50" s="103"/>
      <c r="X50" s="7">
        <v>45</v>
      </c>
      <c r="Y50" s="6" t="str">
        <f t="shared" si="20"/>
        <v>Joh             15-18</v>
      </c>
      <c r="Z50" s="6" t="str">
        <f t="shared" si="1"/>
        <v>Joh             19-21</v>
      </c>
      <c r="AA50" s="6" t="str">
        <f t="shared" si="2"/>
        <v>Act             1-4</v>
      </c>
      <c r="AB50" s="6" t="str">
        <f t="shared" si="3"/>
        <v>Act             5-7</v>
      </c>
      <c r="AC50" s="6" t="str">
        <f t="shared" si="4"/>
        <v>Act             8-11</v>
      </c>
      <c r="AD50" s="6" t="str">
        <f t="shared" si="5"/>
        <v>Act             12-14</v>
      </c>
      <c r="AE50" s="6" t="str">
        <f t="shared" si="6"/>
        <v>Act             15-18</v>
      </c>
      <c r="AF50" s="103"/>
      <c r="AI50" s="7">
        <v>45</v>
      </c>
      <c r="AJ50" s="6" t="str">
        <f t="shared" si="21"/>
        <v>Joh             15-18</v>
      </c>
      <c r="AK50" s="6" t="str">
        <f t="shared" si="7"/>
        <v>Joh             19-21</v>
      </c>
      <c r="AL50" s="6" t="str">
        <f t="shared" si="8"/>
        <v>Act             1-4</v>
      </c>
      <c r="AM50" s="6" t="str">
        <f t="shared" si="9"/>
        <v>Act             5-7</v>
      </c>
      <c r="AN50" s="6" t="str">
        <f t="shared" si="10"/>
        <v>Act             8-11</v>
      </c>
      <c r="AO50" s="6" t="str">
        <f t="shared" si="11"/>
        <v>Act             12-14</v>
      </c>
      <c r="AP50" s="6" t="str">
        <f t="shared" si="12"/>
        <v>Act             15-18</v>
      </c>
      <c r="AQ50" s="103"/>
    </row>
    <row r="51" spans="2:43" ht="21" customHeight="1">
      <c r="B51" s="7">
        <v>46</v>
      </c>
      <c r="C51" s="15" t="str">
        <f>'step 1 - generate chart'!I49</f>
        <v>Act             19-21</v>
      </c>
      <c r="D51" s="15" t="str">
        <f>'step 1 - generate chart'!J49</f>
        <v>Act             22-25</v>
      </c>
      <c r="E51" s="15" t="str">
        <f>'step 1 - generate chart'!K49</f>
        <v>Act             26-28</v>
      </c>
      <c r="F51" s="15" t="str">
        <f>'step 1 - generate chart'!L49</f>
        <v>Rom             1-4</v>
      </c>
      <c r="G51" s="15" t="str">
        <f>'step 1 - generate chart'!M49</f>
        <v>Rom             5-7</v>
      </c>
      <c r="H51" s="15" t="str">
        <f>'step 1 - generate chart'!N49</f>
        <v>Rom             8-10</v>
      </c>
      <c r="I51" s="15" t="str">
        <f>'step 1 - generate chart'!O49</f>
        <v>Rom             11-13</v>
      </c>
      <c r="J51" s="103"/>
      <c r="M51" s="7">
        <v>46</v>
      </c>
      <c r="N51" s="6" t="str">
        <f t="shared" si="13"/>
        <v>Act             19-21</v>
      </c>
      <c r="O51" s="6" t="str">
        <f t="shared" si="14"/>
        <v>Act             22-25</v>
      </c>
      <c r="P51" s="6" t="str">
        <f t="shared" si="15"/>
        <v>Act             26-28</v>
      </c>
      <c r="Q51" s="6" t="str">
        <f t="shared" si="16"/>
        <v>Rom             1-4</v>
      </c>
      <c r="R51" s="6" t="str">
        <f t="shared" si="17"/>
        <v>Rom             5-7</v>
      </c>
      <c r="S51" s="6" t="str">
        <f t="shared" si="18"/>
        <v>Rom             8-10</v>
      </c>
      <c r="T51" s="6" t="str">
        <f t="shared" si="19"/>
        <v>Rom             11-13</v>
      </c>
      <c r="U51" s="103"/>
      <c r="X51" s="7">
        <v>46</v>
      </c>
      <c r="Y51" s="6" t="str">
        <f t="shared" si="20"/>
        <v>Act             19-21</v>
      </c>
      <c r="Z51" s="6" t="str">
        <f t="shared" si="1"/>
        <v>Act             22-25</v>
      </c>
      <c r="AA51" s="6" t="str">
        <f t="shared" si="2"/>
        <v>Act             26-28</v>
      </c>
      <c r="AB51" s="6" t="str">
        <f t="shared" si="3"/>
        <v>Rom             1-4</v>
      </c>
      <c r="AC51" s="6" t="str">
        <f t="shared" si="4"/>
        <v>Rom             5-7</v>
      </c>
      <c r="AD51" s="6" t="str">
        <f t="shared" si="5"/>
        <v>Rom             8-10</v>
      </c>
      <c r="AE51" s="6" t="str">
        <f t="shared" si="6"/>
        <v>Rom             11-13</v>
      </c>
      <c r="AF51" s="103"/>
      <c r="AI51" s="7">
        <v>46</v>
      </c>
      <c r="AJ51" s="6" t="str">
        <f t="shared" si="21"/>
        <v>Act             19-21</v>
      </c>
      <c r="AK51" s="6" t="str">
        <f t="shared" si="7"/>
        <v>Act             22-25</v>
      </c>
      <c r="AL51" s="6" t="str">
        <f t="shared" si="8"/>
        <v>Act             26-28</v>
      </c>
      <c r="AM51" s="6" t="str">
        <f t="shared" si="9"/>
        <v>Rom             1-4</v>
      </c>
      <c r="AN51" s="6" t="str">
        <f t="shared" si="10"/>
        <v>Rom             5-7</v>
      </c>
      <c r="AO51" s="6" t="str">
        <f t="shared" si="11"/>
        <v>Rom             8-10</v>
      </c>
      <c r="AP51" s="6" t="str">
        <f t="shared" si="12"/>
        <v>Rom             11-13</v>
      </c>
      <c r="AQ51" s="103"/>
    </row>
    <row r="52" spans="2:43" ht="21" customHeight="1">
      <c r="B52" s="7">
        <v>47</v>
      </c>
      <c r="C52" s="15" t="str">
        <f>'step 1 - generate chart'!I50</f>
        <v>Rom             14-16</v>
      </c>
      <c r="D52" s="15" t="str">
        <f>'step 1 - generate chart'!J50</f>
        <v>1Co             1-4</v>
      </c>
      <c r="E52" s="15" t="str">
        <f>'step 1 - generate chart'!K50</f>
        <v>1Co             5-7</v>
      </c>
      <c r="F52" s="15" t="str">
        <f>'step 1 - generate chart'!L50</f>
        <v>1Co             8-10</v>
      </c>
      <c r="G52" s="15" t="str">
        <f>'step 1 - generate chart'!M50</f>
        <v>1Co             11-13</v>
      </c>
      <c r="H52" s="15" t="str">
        <f>'step 1 - generate chart'!N50</f>
        <v>1Co             14-16</v>
      </c>
      <c r="I52" s="15" t="str">
        <f>'step 1 - generate chart'!O50</f>
        <v>2Co             1-4</v>
      </c>
      <c r="J52" s="103"/>
      <c r="M52" s="7">
        <v>47</v>
      </c>
      <c r="N52" s="6" t="str">
        <f t="shared" si="13"/>
        <v>Rom             14-16</v>
      </c>
      <c r="O52" s="6" t="str">
        <f t="shared" si="14"/>
        <v>1Co             1-4</v>
      </c>
      <c r="P52" s="6" t="str">
        <f t="shared" si="15"/>
        <v>1Co             5-7</v>
      </c>
      <c r="Q52" s="6" t="str">
        <f t="shared" si="16"/>
        <v>1Co             8-10</v>
      </c>
      <c r="R52" s="6" t="str">
        <f t="shared" si="17"/>
        <v>1Co             11-13</v>
      </c>
      <c r="S52" s="6" t="str">
        <f t="shared" si="18"/>
        <v>1Co             14-16</v>
      </c>
      <c r="T52" s="6" t="str">
        <f t="shared" si="19"/>
        <v>2Co             1-4</v>
      </c>
      <c r="U52" s="103"/>
      <c r="X52" s="7">
        <v>47</v>
      </c>
      <c r="Y52" s="6" t="str">
        <f t="shared" si="20"/>
        <v>Rom             14-16</v>
      </c>
      <c r="Z52" s="6" t="str">
        <f t="shared" si="1"/>
        <v>1Co             1-4</v>
      </c>
      <c r="AA52" s="6" t="str">
        <f t="shared" si="2"/>
        <v>1Co             5-7</v>
      </c>
      <c r="AB52" s="6" t="str">
        <f t="shared" si="3"/>
        <v>1Co             8-10</v>
      </c>
      <c r="AC52" s="6" t="str">
        <f t="shared" si="4"/>
        <v>1Co             11-13</v>
      </c>
      <c r="AD52" s="6" t="str">
        <f t="shared" si="5"/>
        <v>1Co             14-16</v>
      </c>
      <c r="AE52" s="6" t="str">
        <f t="shared" si="6"/>
        <v>2Co             1-4</v>
      </c>
      <c r="AF52" s="103"/>
      <c r="AI52" s="7">
        <v>47</v>
      </c>
      <c r="AJ52" s="6" t="str">
        <f t="shared" si="21"/>
        <v>Rom             14-16</v>
      </c>
      <c r="AK52" s="6" t="str">
        <f t="shared" si="7"/>
        <v>1Co             1-4</v>
      </c>
      <c r="AL52" s="6" t="str">
        <f t="shared" si="8"/>
        <v>1Co             5-7</v>
      </c>
      <c r="AM52" s="6" t="str">
        <f t="shared" si="9"/>
        <v>1Co             8-10</v>
      </c>
      <c r="AN52" s="6" t="str">
        <f t="shared" si="10"/>
        <v>1Co             11-13</v>
      </c>
      <c r="AO52" s="6" t="str">
        <f t="shared" si="11"/>
        <v>1Co             14-16</v>
      </c>
      <c r="AP52" s="6" t="str">
        <f t="shared" si="12"/>
        <v>2Co             1-4</v>
      </c>
      <c r="AQ52" s="103"/>
    </row>
    <row r="53" spans="2:43" ht="21" customHeight="1">
      <c r="B53" s="7">
        <v>48</v>
      </c>
      <c r="C53" s="15" t="str">
        <f>'step 1 - generate chart'!I51</f>
        <v>2Co             5-7</v>
      </c>
      <c r="D53" s="15" t="str">
        <f>'step 1 - generate chart'!J51</f>
        <v>2Co             8-10</v>
      </c>
      <c r="E53" s="15" t="str">
        <f>'step 1 - generate chart'!K51</f>
        <v>2Co             11-13</v>
      </c>
      <c r="F53" s="15" t="str">
        <f>'step 1 - generate chart'!L51</f>
        <v>Gal             1-3</v>
      </c>
      <c r="G53" s="15" t="str">
        <f>'step 1 - generate chart'!M51</f>
        <v>Gal             4-6</v>
      </c>
      <c r="H53" s="15" t="str">
        <f>'step 1 - generate chart'!N51</f>
        <v>Eph             1-3</v>
      </c>
      <c r="I53" s="15" t="str">
        <f>'step 1 - generate chart'!O51</f>
        <v>Eph             4-6</v>
      </c>
      <c r="J53" s="103"/>
      <c r="M53" s="7">
        <v>48</v>
      </c>
      <c r="N53" s="6" t="str">
        <f t="shared" si="13"/>
        <v>2Co             5-7</v>
      </c>
      <c r="O53" s="6" t="str">
        <f t="shared" si="14"/>
        <v>2Co             8-10</v>
      </c>
      <c r="P53" s="6" t="str">
        <f t="shared" si="15"/>
        <v>2Co             11-13</v>
      </c>
      <c r="Q53" s="6" t="str">
        <f t="shared" si="16"/>
        <v>Gal             1-3</v>
      </c>
      <c r="R53" s="6" t="str">
        <f t="shared" si="17"/>
        <v>Gal             4-6</v>
      </c>
      <c r="S53" s="6" t="str">
        <f t="shared" si="18"/>
        <v>Eph             1-3</v>
      </c>
      <c r="T53" s="6" t="str">
        <f t="shared" si="19"/>
        <v>Eph             4-6</v>
      </c>
      <c r="U53" s="103"/>
      <c r="X53" s="7">
        <v>48</v>
      </c>
      <c r="Y53" s="6" t="str">
        <f t="shared" si="20"/>
        <v>2Co             5-7</v>
      </c>
      <c r="Z53" s="6" t="str">
        <f t="shared" si="1"/>
        <v>2Co             8-10</v>
      </c>
      <c r="AA53" s="6" t="str">
        <f t="shared" si="2"/>
        <v>2Co             11-13</v>
      </c>
      <c r="AB53" s="6" t="str">
        <f t="shared" si="3"/>
        <v>Gal             1-3</v>
      </c>
      <c r="AC53" s="6" t="str">
        <f t="shared" si="4"/>
        <v>Gal             4-6</v>
      </c>
      <c r="AD53" s="6" t="str">
        <f t="shared" si="5"/>
        <v>Eph             1-3</v>
      </c>
      <c r="AE53" s="6" t="str">
        <f t="shared" si="6"/>
        <v>Eph             4-6</v>
      </c>
      <c r="AF53" s="103"/>
      <c r="AI53" s="7">
        <v>48</v>
      </c>
      <c r="AJ53" s="6" t="str">
        <f t="shared" si="21"/>
        <v>2Co             5-7</v>
      </c>
      <c r="AK53" s="6" t="str">
        <f t="shared" si="7"/>
        <v>2Co             8-10</v>
      </c>
      <c r="AL53" s="6" t="str">
        <f t="shared" si="8"/>
        <v>2Co             11-13</v>
      </c>
      <c r="AM53" s="6" t="str">
        <f t="shared" si="9"/>
        <v>Gal             1-3</v>
      </c>
      <c r="AN53" s="6" t="str">
        <f t="shared" si="10"/>
        <v>Gal             4-6</v>
      </c>
      <c r="AO53" s="6" t="str">
        <f t="shared" si="11"/>
        <v>Eph             1-3</v>
      </c>
      <c r="AP53" s="6" t="str">
        <f t="shared" si="12"/>
        <v>Eph             4-6</v>
      </c>
      <c r="AQ53" s="103"/>
    </row>
    <row r="54" spans="2:43" ht="21" customHeight="1">
      <c r="B54" s="7">
        <v>49</v>
      </c>
      <c r="C54" s="15" t="str">
        <f>'step 1 - generate chart'!I52</f>
        <v>Php             1-4</v>
      </c>
      <c r="D54" s="15" t="str">
        <f>'step 1 - generate chart'!J52</f>
        <v>Col             1-4</v>
      </c>
      <c r="E54" s="15" t="str">
        <f>'step 1 - generate chart'!K52</f>
        <v>1Th             1-3</v>
      </c>
      <c r="F54" s="15" t="str">
        <f>'step 1 - generate chart'!L52</f>
        <v>1Th             4-5</v>
      </c>
      <c r="G54" s="15" t="str">
        <f>'step 1 - generate chart'!M52</f>
        <v>2Th             1-3</v>
      </c>
      <c r="H54" s="15" t="str">
        <f>'step 1 - generate chart'!N52</f>
        <v>1Ti             1-3</v>
      </c>
      <c r="I54" s="15" t="str">
        <f>'step 1 - generate chart'!O52</f>
        <v>1Ti             4-6</v>
      </c>
      <c r="J54" s="103"/>
      <c r="M54" s="7">
        <v>49</v>
      </c>
      <c r="N54" s="6" t="str">
        <f t="shared" si="13"/>
        <v>Php             1-4</v>
      </c>
      <c r="O54" s="6" t="str">
        <f t="shared" si="14"/>
        <v>Col             1-4</v>
      </c>
      <c r="P54" s="6" t="str">
        <f t="shared" si="15"/>
        <v>1Th             1-3</v>
      </c>
      <c r="Q54" s="6" t="str">
        <f t="shared" si="16"/>
        <v>1Th             4-5</v>
      </c>
      <c r="R54" s="6" t="str">
        <f t="shared" si="17"/>
        <v>2Th             1-3</v>
      </c>
      <c r="S54" s="6" t="str">
        <f t="shared" si="18"/>
        <v>1Ti             1-3</v>
      </c>
      <c r="T54" s="6" t="str">
        <f t="shared" si="19"/>
        <v>1Ti             4-6</v>
      </c>
      <c r="U54" s="103"/>
      <c r="X54" s="7">
        <v>49</v>
      </c>
      <c r="Y54" s="6" t="str">
        <f t="shared" si="20"/>
        <v>Php             1-4</v>
      </c>
      <c r="Z54" s="6" t="str">
        <f t="shared" si="1"/>
        <v>Col             1-4</v>
      </c>
      <c r="AA54" s="6" t="str">
        <f t="shared" si="2"/>
        <v>1Th             1-3</v>
      </c>
      <c r="AB54" s="6" t="str">
        <f t="shared" si="3"/>
        <v>1Th             4-5</v>
      </c>
      <c r="AC54" s="6" t="str">
        <f t="shared" si="4"/>
        <v>2Th             1-3</v>
      </c>
      <c r="AD54" s="6" t="str">
        <f t="shared" si="5"/>
        <v>1Ti             1-3</v>
      </c>
      <c r="AE54" s="6" t="str">
        <f t="shared" si="6"/>
        <v>1Ti             4-6</v>
      </c>
      <c r="AF54" s="103"/>
      <c r="AI54" s="7">
        <v>49</v>
      </c>
      <c r="AJ54" s="6" t="str">
        <f t="shared" si="21"/>
        <v>Php             1-4</v>
      </c>
      <c r="AK54" s="6" t="str">
        <f t="shared" si="7"/>
        <v>Col             1-4</v>
      </c>
      <c r="AL54" s="6" t="str">
        <f t="shared" si="8"/>
        <v>1Th             1-3</v>
      </c>
      <c r="AM54" s="6" t="str">
        <f t="shared" si="9"/>
        <v>1Th             4-5</v>
      </c>
      <c r="AN54" s="6" t="str">
        <f t="shared" si="10"/>
        <v>2Th             1-3</v>
      </c>
      <c r="AO54" s="6" t="str">
        <f t="shared" si="11"/>
        <v>1Ti             1-3</v>
      </c>
      <c r="AP54" s="6" t="str">
        <f t="shared" si="12"/>
        <v>1Ti             4-6</v>
      </c>
      <c r="AQ54" s="103"/>
    </row>
    <row r="55" spans="2:43" ht="21" customHeight="1">
      <c r="B55" s="7">
        <v>50</v>
      </c>
      <c r="C55" s="15" t="str">
        <f>'step 1 - generate chart'!I53</f>
        <v>2Ti             1-4</v>
      </c>
      <c r="D55" s="15" t="str">
        <f>'step 1 - generate chart'!J53</f>
        <v>Tit             1-3</v>
      </c>
      <c r="E55" s="15" t="str">
        <f>'step 1 - generate chart'!K53</f>
        <v>Phm</v>
      </c>
      <c r="F55" s="15" t="str">
        <f>'step 1 - generate chart'!L53</f>
        <v>Heb             1-4</v>
      </c>
      <c r="G55" s="15" t="str">
        <f>'step 1 - generate chart'!M53</f>
        <v>Heb             5-7</v>
      </c>
      <c r="H55" s="15" t="str">
        <f>'step 1 - generate chart'!N53</f>
        <v>Heb             8-10</v>
      </c>
      <c r="I55" s="15" t="str">
        <f>'step 1 - generate chart'!O53</f>
        <v>Heb             11-13</v>
      </c>
      <c r="J55" s="103"/>
      <c r="M55" s="7">
        <v>50</v>
      </c>
      <c r="N55" s="6" t="str">
        <f t="shared" si="13"/>
        <v>2Ti             1-4</v>
      </c>
      <c r="O55" s="6" t="str">
        <f t="shared" si="14"/>
        <v>Tit             1-3</v>
      </c>
      <c r="P55" s="6" t="str">
        <f t="shared" si="15"/>
        <v>Phm</v>
      </c>
      <c r="Q55" s="6" t="str">
        <f t="shared" si="16"/>
        <v>Heb             1-4</v>
      </c>
      <c r="R55" s="6" t="str">
        <f t="shared" si="17"/>
        <v>Heb             5-7</v>
      </c>
      <c r="S55" s="6" t="str">
        <f t="shared" si="18"/>
        <v>Heb             8-10</v>
      </c>
      <c r="T55" s="6" t="str">
        <f t="shared" si="19"/>
        <v>Heb             11-13</v>
      </c>
      <c r="U55" s="103"/>
      <c r="X55" s="7">
        <v>50</v>
      </c>
      <c r="Y55" s="6" t="str">
        <f t="shared" si="20"/>
        <v>2Ti             1-4</v>
      </c>
      <c r="Z55" s="6" t="str">
        <f t="shared" si="1"/>
        <v>Tit             1-3</v>
      </c>
      <c r="AA55" s="6" t="str">
        <f t="shared" si="2"/>
        <v>Phm</v>
      </c>
      <c r="AB55" s="6" t="str">
        <f t="shared" si="3"/>
        <v>Heb             1-4</v>
      </c>
      <c r="AC55" s="6" t="str">
        <f t="shared" si="4"/>
        <v>Heb             5-7</v>
      </c>
      <c r="AD55" s="6" t="str">
        <f t="shared" si="5"/>
        <v>Heb             8-10</v>
      </c>
      <c r="AE55" s="6" t="str">
        <f t="shared" si="6"/>
        <v>Heb             11-13</v>
      </c>
      <c r="AF55" s="103"/>
      <c r="AI55" s="7">
        <v>50</v>
      </c>
      <c r="AJ55" s="6" t="str">
        <f t="shared" si="21"/>
        <v>2Ti             1-4</v>
      </c>
      <c r="AK55" s="6" t="str">
        <f t="shared" si="7"/>
        <v>Tit             1-3</v>
      </c>
      <c r="AL55" s="6" t="str">
        <f t="shared" si="8"/>
        <v>Phm</v>
      </c>
      <c r="AM55" s="6" t="str">
        <f t="shared" si="9"/>
        <v>Heb             1-4</v>
      </c>
      <c r="AN55" s="6" t="str">
        <f t="shared" si="10"/>
        <v>Heb             5-7</v>
      </c>
      <c r="AO55" s="6" t="str">
        <f t="shared" si="11"/>
        <v>Heb             8-10</v>
      </c>
      <c r="AP55" s="6" t="str">
        <f t="shared" si="12"/>
        <v>Heb             11-13</v>
      </c>
      <c r="AQ55" s="103"/>
    </row>
    <row r="56" spans="2:43" ht="21" customHeight="1">
      <c r="B56" s="7">
        <v>51</v>
      </c>
      <c r="C56" s="15" t="str">
        <f>'step 1 - generate chart'!I54</f>
        <v>Jam             1-3</v>
      </c>
      <c r="D56" s="15" t="str">
        <f>'step 1 - generate chart'!J54</f>
        <v>Jam             4-5</v>
      </c>
      <c r="E56" s="15" t="str">
        <f>'step 1 - generate chart'!K54</f>
        <v>1Pe             1-3</v>
      </c>
      <c r="F56" s="15" t="str">
        <f>'step 1 - generate chart'!L54</f>
        <v>1Pe             4-5</v>
      </c>
      <c r="G56" s="15" t="str">
        <f>'step 1 - generate chart'!M54</f>
        <v>2Pe             1-3</v>
      </c>
      <c r="H56" s="15" t="str">
        <f>'step 1 - generate chart'!N54</f>
        <v>1Jo             1-3</v>
      </c>
      <c r="I56" s="15" t="str">
        <f>'step 1 - generate chart'!O54</f>
        <v>1Jo             4-5</v>
      </c>
      <c r="J56" s="103"/>
      <c r="M56" s="7">
        <v>51</v>
      </c>
      <c r="N56" s="6" t="str">
        <f t="shared" si="13"/>
        <v>Jam             1-3</v>
      </c>
      <c r="O56" s="6" t="str">
        <f t="shared" si="14"/>
        <v>Jam             4-5</v>
      </c>
      <c r="P56" s="6" t="str">
        <f t="shared" si="15"/>
        <v>1Pe             1-3</v>
      </c>
      <c r="Q56" s="6" t="str">
        <f t="shared" si="16"/>
        <v>1Pe             4-5</v>
      </c>
      <c r="R56" s="6" t="str">
        <f t="shared" si="17"/>
        <v>2Pe             1-3</v>
      </c>
      <c r="S56" s="6" t="str">
        <f t="shared" si="18"/>
        <v>1Jo             1-3</v>
      </c>
      <c r="T56" s="6" t="str">
        <f t="shared" si="19"/>
        <v>1Jo             4-5</v>
      </c>
      <c r="U56" s="103"/>
      <c r="X56" s="7">
        <v>51</v>
      </c>
      <c r="Y56" s="6" t="str">
        <f t="shared" si="20"/>
        <v>Jam             1-3</v>
      </c>
      <c r="Z56" s="6" t="str">
        <f t="shared" si="1"/>
        <v>Jam             4-5</v>
      </c>
      <c r="AA56" s="6" t="str">
        <f t="shared" si="2"/>
        <v>1Pe             1-3</v>
      </c>
      <c r="AB56" s="6" t="str">
        <f t="shared" si="3"/>
        <v>1Pe             4-5</v>
      </c>
      <c r="AC56" s="6" t="str">
        <f t="shared" si="4"/>
        <v>2Pe             1-3</v>
      </c>
      <c r="AD56" s="6" t="str">
        <f t="shared" si="5"/>
        <v>1Jo             1-3</v>
      </c>
      <c r="AE56" s="6" t="str">
        <f t="shared" si="6"/>
        <v>1Jo             4-5</v>
      </c>
      <c r="AF56" s="103"/>
      <c r="AI56" s="7">
        <v>51</v>
      </c>
      <c r="AJ56" s="6" t="str">
        <f t="shared" si="21"/>
        <v>Jam             1-3</v>
      </c>
      <c r="AK56" s="6" t="str">
        <f t="shared" si="7"/>
        <v>Jam             4-5</v>
      </c>
      <c r="AL56" s="6" t="str">
        <f t="shared" si="8"/>
        <v>1Pe             1-3</v>
      </c>
      <c r="AM56" s="6" t="str">
        <f t="shared" si="9"/>
        <v>1Pe             4-5</v>
      </c>
      <c r="AN56" s="6" t="str">
        <f t="shared" si="10"/>
        <v>2Pe             1-3</v>
      </c>
      <c r="AO56" s="6" t="str">
        <f t="shared" si="11"/>
        <v>1Jo             1-3</v>
      </c>
      <c r="AP56" s="6" t="str">
        <f t="shared" si="12"/>
        <v>1Jo             4-5</v>
      </c>
      <c r="AQ56" s="103"/>
    </row>
    <row r="57" spans="2:43" ht="21" customHeight="1">
      <c r="B57" s="7">
        <v>52</v>
      </c>
      <c r="C57" s="15" t="str">
        <f>'step 1 - generate chart'!I55</f>
        <v>2&amp;3Jo       Jde</v>
      </c>
      <c r="D57" s="15" t="str">
        <f>'step 1 - generate chart'!J55</f>
        <v>Rev             1-4</v>
      </c>
      <c r="E57" s="15" t="str">
        <f>'step 1 - generate chart'!K55</f>
        <v>Rev             5-7</v>
      </c>
      <c r="F57" s="15" t="str">
        <f>'step 1 - generate chart'!L55</f>
        <v>Rev             8-11</v>
      </c>
      <c r="G57" s="15" t="str">
        <f>'step 1 - generate chart'!M55</f>
        <v>Rev             12-14</v>
      </c>
      <c r="H57" s="15" t="str">
        <f>'step 1 - generate chart'!N55</f>
        <v>Rev             15-18</v>
      </c>
      <c r="I57" s="15" t="str">
        <f>'step 1 - generate chart'!O55</f>
        <v>Rev             19-22</v>
      </c>
      <c r="J57" s="103"/>
      <c r="M57" s="7">
        <v>52</v>
      </c>
      <c r="N57" s="6" t="str">
        <f t="shared" si="13"/>
        <v>2&amp;3Jo       Jde</v>
      </c>
      <c r="O57" s="6" t="str">
        <f t="shared" si="14"/>
        <v>Rev             1-4</v>
      </c>
      <c r="P57" s="6" t="str">
        <f t="shared" si="15"/>
        <v>Rev             5-7</v>
      </c>
      <c r="Q57" s="6" t="str">
        <f t="shared" si="16"/>
        <v>Rev             8-11</v>
      </c>
      <c r="R57" s="6" t="str">
        <f t="shared" si="17"/>
        <v>Rev             12-14</v>
      </c>
      <c r="S57" s="6" t="str">
        <f t="shared" si="18"/>
        <v>Rev             15-18</v>
      </c>
      <c r="T57" s="6" t="str">
        <f t="shared" si="19"/>
        <v>Rev             19-22</v>
      </c>
      <c r="U57" s="103"/>
      <c r="X57" s="7">
        <v>52</v>
      </c>
      <c r="Y57" s="6" t="str">
        <f t="shared" si="20"/>
        <v>2&amp;3Jo       Jde</v>
      </c>
      <c r="Z57" s="6" t="str">
        <f t="shared" si="1"/>
        <v>Rev             1-4</v>
      </c>
      <c r="AA57" s="6" t="str">
        <f t="shared" si="2"/>
        <v>Rev             5-7</v>
      </c>
      <c r="AB57" s="6" t="str">
        <f t="shared" si="3"/>
        <v>Rev             8-11</v>
      </c>
      <c r="AC57" s="6" t="str">
        <f t="shared" si="4"/>
        <v>Rev             12-14</v>
      </c>
      <c r="AD57" s="6" t="str">
        <f t="shared" si="5"/>
        <v>Rev             15-18</v>
      </c>
      <c r="AE57" s="6" t="str">
        <f t="shared" si="6"/>
        <v>Rev             19-22</v>
      </c>
      <c r="AF57" s="103"/>
      <c r="AI57" s="7">
        <v>52</v>
      </c>
      <c r="AJ57" s="6" t="str">
        <f t="shared" si="21"/>
        <v>2&amp;3Jo       Jde</v>
      </c>
      <c r="AK57" s="6" t="str">
        <f t="shared" si="7"/>
        <v>Rev             1-4</v>
      </c>
      <c r="AL57" s="6" t="str">
        <f t="shared" si="8"/>
        <v>Rev             5-7</v>
      </c>
      <c r="AM57" s="6" t="str">
        <f t="shared" si="9"/>
        <v>Rev             8-11</v>
      </c>
      <c r="AN57" s="6" t="str">
        <f t="shared" si="10"/>
        <v>Rev             12-14</v>
      </c>
      <c r="AO57" s="6" t="str">
        <f t="shared" si="11"/>
        <v>Rev             15-18</v>
      </c>
      <c r="AP57" s="6" t="str">
        <f t="shared" si="12"/>
        <v>Rev             19-22</v>
      </c>
      <c r="AQ57" s="103"/>
    </row>
    <row r="58" spans="2:42" ht="12.75">
      <c r="B58" s="104" t="s">
        <v>158</v>
      </c>
      <c r="C58" s="104"/>
      <c r="D58" s="104"/>
      <c r="E58" s="104"/>
      <c r="F58" s="104"/>
      <c r="G58" s="104"/>
      <c r="H58" s="104"/>
      <c r="I58" s="104"/>
      <c r="M58" s="104" t="str">
        <f>$B$58</f>
        <v>WWW.BIYN.ORG</v>
      </c>
      <c r="N58" s="104"/>
      <c r="O58" s="104"/>
      <c r="P58" s="104"/>
      <c r="Q58" s="104"/>
      <c r="R58" s="104"/>
      <c r="S58" s="104"/>
      <c r="T58" s="104"/>
      <c r="X58" s="104" t="str">
        <f>$B$58</f>
        <v>WWW.BIYN.ORG</v>
      </c>
      <c r="Y58" s="104"/>
      <c r="Z58" s="104"/>
      <c r="AA58" s="104"/>
      <c r="AB58" s="104"/>
      <c r="AC58" s="104"/>
      <c r="AD58" s="104"/>
      <c r="AE58" s="104"/>
      <c r="AI58" s="104" t="str">
        <f>$B$58</f>
        <v>WWW.BIYN.ORG</v>
      </c>
      <c r="AJ58" s="104"/>
      <c r="AK58" s="104"/>
      <c r="AL58" s="104"/>
      <c r="AM58" s="104"/>
      <c r="AN58" s="104"/>
      <c r="AO58" s="104"/>
      <c r="AP58" s="104"/>
    </row>
    <row r="59" spans="2:42" ht="12.75">
      <c r="B59" s="102"/>
      <c r="C59" s="102"/>
      <c r="D59" s="102"/>
      <c r="E59" s="102"/>
      <c r="F59" s="102"/>
      <c r="G59" s="102"/>
      <c r="H59" s="102"/>
      <c r="I59" s="102"/>
      <c r="M59" s="102"/>
      <c r="N59" s="102"/>
      <c r="O59" s="102"/>
      <c r="P59" s="102"/>
      <c r="Q59" s="102"/>
      <c r="R59" s="102"/>
      <c r="S59" s="102"/>
      <c r="T59" s="102"/>
      <c r="X59" s="102"/>
      <c r="Y59" s="102"/>
      <c r="Z59" s="102"/>
      <c r="AA59" s="102"/>
      <c r="AB59" s="102"/>
      <c r="AC59" s="102"/>
      <c r="AD59" s="102"/>
      <c r="AE59" s="102"/>
      <c r="AI59" s="102"/>
      <c r="AJ59" s="102"/>
      <c r="AK59" s="102"/>
      <c r="AL59" s="102"/>
      <c r="AM59" s="102"/>
      <c r="AN59" s="102"/>
      <c r="AO59" s="102"/>
      <c r="AP59" s="102"/>
    </row>
    <row r="60" spans="2:4" ht="12.75">
      <c r="B60" s="2"/>
      <c r="C60" s="2"/>
      <c r="D60" s="2"/>
    </row>
  </sheetData>
  <mergeCells count="20">
    <mergeCell ref="X59:AE59"/>
    <mergeCell ref="AI2:AP2"/>
    <mergeCell ref="AI3:AP3"/>
    <mergeCell ref="AQ48:AQ57"/>
    <mergeCell ref="AI58:AP58"/>
    <mergeCell ref="AI59:AP59"/>
    <mergeCell ref="X2:AE2"/>
    <mergeCell ref="X3:AE3"/>
    <mergeCell ref="AF48:AF57"/>
    <mergeCell ref="X58:AE58"/>
    <mergeCell ref="M59:T59"/>
    <mergeCell ref="M2:T2"/>
    <mergeCell ref="M3:T3"/>
    <mergeCell ref="U48:U57"/>
    <mergeCell ref="M58:T58"/>
    <mergeCell ref="B59:I59"/>
    <mergeCell ref="J48:J57"/>
    <mergeCell ref="B58:I58"/>
    <mergeCell ref="B2:I2"/>
    <mergeCell ref="B3:I3"/>
  </mergeCells>
  <hyperlinks>
    <hyperlink ref="B58" r:id="rId1" display="WWW.BIYN.ORG"/>
    <hyperlink ref="M58" r:id="rId2" display="WWW.BIYN.ORG"/>
    <hyperlink ref="X58" r:id="rId3" display="WWW.BIYN.ORG"/>
    <hyperlink ref="AI58" r:id="rId4" display="WWW.BIYN.ORG"/>
  </hyperlinks>
  <printOptions horizontalCentered="1" verticalCentered="1"/>
  <pageMargins left="0" right="0" top="1" bottom="1" header="0.5" footer="0.5"/>
  <pageSetup fitToHeight="1" fitToWidth="1" horizontalDpi="300" verticalDpi="300" orientation="portrait" scale="55" r:id="rId6"/>
  <drawing r:id="rId5"/>
</worksheet>
</file>

<file path=xl/worksheets/sheet4.xml><?xml version="1.0" encoding="utf-8"?>
<worksheet xmlns="http://schemas.openxmlformats.org/spreadsheetml/2006/main" xmlns:r="http://schemas.openxmlformats.org/officeDocument/2006/relationships">
  <sheetPr codeName="Sheet2">
    <pageSetUpPr fitToPage="1"/>
  </sheetPr>
  <dimension ref="A1:AQ60"/>
  <sheetViews>
    <sheetView showGridLines="0" zoomScale="75" zoomScaleNormal="75" workbookViewId="0" topLeftCell="A1">
      <selection activeCell="A1" sqref="A1"/>
    </sheetView>
  </sheetViews>
  <sheetFormatPr defaultColWidth="9.140625" defaultRowHeight="12.75"/>
  <cols>
    <col min="1" max="1" width="2.28125" style="1" customWidth="1"/>
    <col min="2" max="2" width="2.7109375" style="1" customWidth="1"/>
    <col min="3" max="6" width="5.28125" style="1" customWidth="1"/>
    <col min="7" max="7" width="5.57421875" style="1" customWidth="1"/>
    <col min="8" max="9" width="5.28125" style="1" customWidth="1"/>
    <col min="10" max="10" width="2.28125" style="1" customWidth="1"/>
    <col min="11" max="11" width="2.7109375" style="1" customWidth="1"/>
    <col min="12" max="12" width="2.28125" style="1" customWidth="1"/>
    <col min="13" max="13" width="2.7109375" style="1" customWidth="1"/>
    <col min="14" max="17" width="5.28125" style="1" customWidth="1"/>
    <col min="18" max="18" width="5.57421875" style="1" customWidth="1"/>
    <col min="19" max="20" width="5.28125" style="1" customWidth="1"/>
    <col min="21" max="21" width="2.28125" style="1" customWidth="1"/>
    <col min="22" max="22" width="2.7109375" style="1" customWidth="1"/>
    <col min="23" max="23" width="2.28125" style="1" customWidth="1"/>
    <col min="24" max="24" width="2.7109375" style="1" customWidth="1"/>
    <col min="25" max="28" width="5.28125" style="1" customWidth="1"/>
    <col min="29" max="29" width="5.57421875" style="1" customWidth="1"/>
    <col min="30" max="31" width="5.28125" style="1" customWidth="1"/>
    <col min="32" max="32" width="2.28125" style="1" customWidth="1"/>
    <col min="33" max="33" width="2.7109375" style="1" customWidth="1"/>
    <col min="34" max="34" width="2.28125" style="1" customWidth="1"/>
    <col min="35" max="35" width="2.7109375" style="1" customWidth="1"/>
    <col min="36" max="39" width="5.28125" style="1" customWidth="1"/>
    <col min="40" max="40" width="5.57421875" style="1" customWidth="1"/>
    <col min="41" max="42" width="5.28125" style="1" customWidth="1"/>
    <col min="43" max="43" width="2.28125" style="1" customWidth="1"/>
    <col min="44" max="44" width="2.7109375" style="1" customWidth="1"/>
    <col min="45" max="16384" width="9.140625" style="1" customWidth="1"/>
  </cols>
  <sheetData>
    <row r="1" spans="1:43" ht="12.75">
      <c r="A1" s="8"/>
      <c r="B1" s="8"/>
      <c r="C1" s="8"/>
      <c r="D1" s="8"/>
      <c r="E1" s="8"/>
      <c r="F1" s="8"/>
      <c r="G1" s="8"/>
      <c r="H1" s="8"/>
      <c r="I1" s="8"/>
      <c r="J1" s="8"/>
      <c r="L1" s="8"/>
      <c r="M1" s="8"/>
      <c r="N1" s="8"/>
      <c r="O1" s="8"/>
      <c r="P1" s="8"/>
      <c r="Q1" s="8"/>
      <c r="R1" s="8"/>
      <c r="S1" s="8"/>
      <c r="T1" s="8"/>
      <c r="U1" s="8"/>
      <c r="W1" s="8"/>
      <c r="X1" s="8"/>
      <c r="Y1" s="8"/>
      <c r="Z1" s="8"/>
      <c r="AA1" s="8"/>
      <c r="AB1" s="8"/>
      <c r="AC1" s="8"/>
      <c r="AD1" s="8"/>
      <c r="AE1" s="8"/>
      <c r="AF1" s="8"/>
      <c r="AH1" s="8"/>
      <c r="AI1" s="8"/>
      <c r="AJ1" s="8"/>
      <c r="AK1" s="8"/>
      <c r="AL1" s="8"/>
      <c r="AM1" s="8"/>
      <c r="AN1" s="8"/>
      <c r="AO1" s="8"/>
      <c r="AP1" s="8"/>
      <c r="AQ1" s="8"/>
    </row>
    <row r="2" spans="1:43" ht="12.75">
      <c r="A2" s="9"/>
      <c r="B2" s="108"/>
      <c r="C2" s="108"/>
      <c r="D2" s="108"/>
      <c r="E2" s="108"/>
      <c r="F2" s="108"/>
      <c r="G2" s="108"/>
      <c r="H2" s="108"/>
      <c r="I2" s="108"/>
      <c r="J2" s="9"/>
      <c r="L2" s="9"/>
      <c r="M2" s="108"/>
      <c r="N2" s="108"/>
      <c r="O2" s="108"/>
      <c r="P2" s="108"/>
      <c r="Q2" s="108"/>
      <c r="R2" s="108"/>
      <c r="S2" s="108"/>
      <c r="T2" s="108"/>
      <c r="U2" s="9"/>
      <c r="W2" s="9"/>
      <c r="X2" s="108"/>
      <c r="Y2" s="108"/>
      <c r="Z2" s="108"/>
      <c r="AA2" s="108"/>
      <c r="AB2" s="108"/>
      <c r="AC2" s="108"/>
      <c r="AD2" s="108"/>
      <c r="AE2" s="108"/>
      <c r="AF2" s="9"/>
      <c r="AH2" s="9"/>
      <c r="AI2" s="108"/>
      <c r="AJ2" s="108"/>
      <c r="AK2" s="108"/>
      <c r="AL2" s="108"/>
      <c r="AM2" s="108"/>
      <c r="AN2" s="108"/>
      <c r="AO2" s="108"/>
      <c r="AP2" s="108"/>
      <c r="AQ2" s="9"/>
    </row>
    <row r="3" spans="1:43" ht="12.75">
      <c r="A3" s="9"/>
      <c r="B3" s="108"/>
      <c r="C3" s="108"/>
      <c r="D3" s="108"/>
      <c r="E3" s="108"/>
      <c r="F3" s="108"/>
      <c r="G3" s="108"/>
      <c r="H3" s="108"/>
      <c r="I3" s="108"/>
      <c r="J3" s="9"/>
      <c r="L3" s="9"/>
      <c r="M3" s="108"/>
      <c r="N3" s="108"/>
      <c r="O3" s="108"/>
      <c r="P3" s="108"/>
      <c r="Q3" s="108"/>
      <c r="R3" s="108"/>
      <c r="S3" s="108"/>
      <c r="T3" s="108"/>
      <c r="U3" s="9"/>
      <c r="W3" s="9"/>
      <c r="X3" s="108"/>
      <c r="Y3" s="108"/>
      <c r="Z3" s="108"/>
      <c r="AA3" s="108"/>
      <c r="AB3" s="108"/>
      <c r="AC3" s="108"/>
      <c r="AD3" s="108"/>
      <c r="AE3" s="108"/>
      <c r="AF3" s="9"/>
      <c r="AH3" s="9"/>
      <c r="AI3" s="108"/>
      <c r="AJ3" s="108"/>
      <c r="AK3" s="108"/>
      <c r="AL3" s="108"/>
      <c r="AM3" s="108"/>
      <c r="AN3" s="108"/>
      <c r="AO3" s="108"/>
      <c r="AP3" s="108"/>
      <c r="AQ3" s="9"/>
    </row>
    <row r="4" spans="1:43" ht="48" customHeight="1">
      <c r="A4" s="9"/>
      <c r="B4" s="10"/>
      <c r="C4" s="10"/>
      <c r="D4" s="10"/>
      <c r="E4" s="10"/>
      <c r="F4" s="10"/>
      <c r="G4" s="10"/>
      <c r="H4" s="10"/>
      <c r="I4" s="10"/>
      <c r="J4" s="9"/>
      <c r="L4" s="9"/>
      <c r="M4" s="10"/>
      <c r="N4" s="10"/>
      <c r="O4" s="10"/>
      <c r="P4" s="10"/>
      <c r="Q4" s="10"/>
      <c r="R4" s="10"/>
      <c r="S4" s="10"/>
      <c r="T4" s="10"/>
      <c r="U4" s="9"/>
      <c r="W4" s="9"/>
      <c r="X4" s="10"/>
      <c r="Y4" s="10"/>
      <c r="Z4" s="10"/>
      <c r="AA4" s="10"/>
      <c r="AB4" s="10"/>
      <c r="AC4" s="10"/>
      <c r="AD4" s="10"/>
      <c r="AE4" s="10"/>
      <c r="AF4" s="9"/>
      <c r="AH4" s="9"/>
      <c r="AI4" s="10"/>
      <c r="AJ4" s="10"/>
      <c r="AK4" s="10"/>
      <c r="AL4" s="10"/>
      <c r="AM4" s="10"/>
      <c r="AN4" s="10"/>
      <c r="AO4" s="10"/>
      <c r="AP4" s="10"/>
      <c r="AQ4" s="9"/>
    </row>
    <row r="5" spans="1:43" ht="12" customHeight="1">
      <c r="A5" s="9"/>
      <c r="B5" s="11"/>
      <c r="C5" s="12"/>
      <c r="D5" s="12"/>
      <c r="E5" s="12"/>
      <c r="F5" s="12"/>
      <c r="G5" s="12"/>
      <c r="H5" s="12"/>
      <c r="I5" s="12"/>
      <c r="J5" s="9"/>
      <c r="L5" s="9"/>
      <c r="M5" s="11"/>
      <c r="N5" s="12"/>
      <c r="O5" s="12"/>
      <c r="P5" s="12"/>
      <c r="Q5" s="12"/>
      <c r="R5" s="12"/>
      <c r="S5" s="12"/>
      <c r="T5" s="12"/>
      <c r="U5" s="9"/>
      <c r="W5" s="9"/>
      <c r="X5" s="11"/>
      <c r="Y5" s="12"/>
      <c r="Z5" s="12"/>
      <c r="AA5" s="12"/>
      <c r="AB5" s="12"/>
      <c r="AC5" s="12"/>
      <c r="AD5" s="12"/>
      <c r="AE5" s="12"/>
      <c r="AF5" s="9"/>
      <c r="AH5" s="9"/>
      <c r="AI5" s="11"/>
      <c r="AJ5" s="12"/>
      <c r="AK5" s="12"/>
      <c r="AL5" s="12"/>
      <c r="AM5" s="12"/>
      <c r="AN5" s="12"/>
      <c r="AO5" s="12"/>
      <c r="AP5" s="12"/>
      <c r="AQ5" s="9"/>
    </row>
    <row r="6" spans="1:43" ht="21" customHeight="1">
      <c r="A6" s="9"/>
      <c r="B6" s="13"/>
      <c r="C6" s="14"/>
      <c r="D6" s="14"/>
      <c r="E6" s="14"/>
      <c r="F6" s="14"/>
      <c r="G6" s="14"/>
      <c r="H6" s="14"/>
      <c r="I6" s="14"/>
      <c r="J6" s="9"/>
      <c r="L6" s="9"/>
      <c r="M6" s="13"/>
      <c r="N6" s="14"/>
      <c r="O6" s="14"/>
      <c r="P6" s="14"/>
      <c r="Q6" s="14"/>
      <c r="R6" s="14"/>
      <c r="S6" s="14"/>
      <c r="T6" s="14"/>
      <c r="U6" s="9"/>
      <c r="W6" s="9"/>
      <c r="X6" s="13"/>
      <c r="Y6" s="14"/>
      <c r="Z6" s="14"/>
      <c r="AA6" s="14"/>
      <c r="AB6" s="14"/>
      <c r="AC6" s="14"/>
      <c r="AD6" s="14"/>
      <c r="AE6" s="14"/>
      <c r="AF6" s="9"/>
      <c r="AH6" s="9"/>
      <c r="AI6" s="13"/>
      <c r="AJ6" s="14"/>
      <c r="AK6" s="14"/>
      <c r="AL6" s="14"/>
      <c r="AM6" s="14"/>
      <c r="AN6" s="14"/>
      <c r="AO6" s="14"/>
      <c r="AP6" s="14"/>
      <c r="AQ6" s="9"/>
    </row>
    <row r="7" spans="1:43" ht="21" customHeight="1">
      <c r="A7" s="9"/>
      <c r="B7" s="13"/>
      <c r="C7" s="14"/>
      <c r="D7" s="14"/>
      <c r="E7" s="14"/>
      <c r="F7" s="14"/>
      <c r="G7" s="14"/>
      <c r="H7" s="14"/>
      <c r="I7" s="14"/>
      <c r="J7" s="9"/>
      <c r="L7" s="9"/>
      <c r="M7" s="13"/>
      <c r="N7" s="14"/>
      <c r="O7" s="14"/>
      <c r="P7" s="14"/>
      <c r="Q7" s="14"/>
      <c r="R7" s="14"/>
      <c r="S7" s="14"/>
      <c r="T7" s="14"/>
      <c r="U7" s="9"/>
      <c r="W7" s="9"/>
      <c r="X7" s="13"/>
      <c r="Y7" s="14"/>
      <c r="Z7" s="14"/>
      <c r="AA7" s="14"/>
      <c r="AB7" s="14"/>
      <c r="AC7" s="14"/>
      <c r="AD7" s="14"/>
      <c r="AE7" s="14"/>
      <c r="AF7" s="9"/>
      <c r="AH7" s="9"/>
      <c r="AI7" s="13"/>
      <c r="AJ7" s="14"/>
      <c r="AK7" s="14"/>
      <c r="AL7" s="14"/>
      <c r="AM7" s="14"/>
      <c r="AN7" s="14"/>
      <c r="AO7" s="14"/>
      <c r="AP7" s="14"/>
      <c r="AQ7" s="9"/>
    </row>
    <row r="8" spans="1:43" ht="21" customHeight="1">
      <c r="A8" s="9"/>
      <c r="B8" s="13"/>
      <c r="C8" s="14"/>
      <c r="D8" s="14"/>
      <c r="E8" s="14"/>
      <c r="F8" s="14"/>
      <c r="G8" s="14"/>
      <c r="H8" s="14"/>
      <c r="I8" s="14"/>
      <c r="J8" s="9"/>
      <c r="L8" s="9"/>
      <c r="M8" s="13"/>
      <c r="N8" s="14"/>
      <c r="O8" s="14"/>
      <c r="P8" s="14"/>
      <c r="Q8" s="14"/>
      <c r="R8" s="14"/>
      <c r="S8" s="14"/>
      <c r="T8" s="14"/>
      <c r="U8" s="9"/>
      <c r="W8" s="9"/>
      <c r="X8" s="13"/>
      <c r="Y8" s="14"/>
      <c r="Z8" s="14"/>
      <c r="AA8" s="14"/>
      <c r="AB8" s="14"/>
      <c r="AC8" s="14"/>
      <c r="AD8" s="14"/>
      <c r="AE8" s="14"/>
      <c r="AF8" s="9"/>
      <c r="AH8" s="9"/>
      <c r="AI8" s="13"/>
      <c r="AJ8" s="14"/>
      <c r="AK8" s="14"/>
      <c r="AL8" s="14"/>
      <c r="AM8" s="14"/>
      <c r="AN8" s="14"/>
      <c r="AO8" s="14"/>
      <c r="AP8" s="14"/>
      <c r="AQ8" s="9"/>
    </row>
    <row r="9" spans="1:43" ht="21" customHeight="1">
      <c r="A9" s="9"/>
      <c r="B9" s="13"/>
      <c r="C9" s="14"/>
      <c r="D9" s="14"/>
      <c r="E9" s="14"/>
      <c r="F9" s="14"/>
      <c r="G9" s="14"/>
      <c r="H9" s="14"/>
      <c r="I9" s="14"/>
      <c r="J9" s="9"/>
      <c r="L9" s="9"/>
      <c r="M9" s="13"/>
      <c r="N9" s="14"/>
      <c r="O9" s="14"/>
      <c r="P9" s="14"/>
      <c r="Q9" s="14"/>
      <c r="R9" s="14"/>
      <c r="S9" s="14"/>
      <c r="T9" s="14"/>
      <c r="U9" s="9"/>
      <c r="W9" s="9"/>
      <c r="X9" s="13"/>
      <c r="Y9" s="14"/>
      <c r="Z9" s="14"/>
      <c r="AA9" s="14"/>
      <c r="AB9" s="14"/>
      <c r="AC9" s="14"/>
      <c r="AD9" s="14"/>
      <c r="AE9" s="14"/>
      <c r="AF9" s="9"/>
      <c r="AH9" s="9"/>
      <c r="AI9" s="13"/>
      <c r="AJ9" s="14"/>
      <c r="AK9" s="14"/>
      <c r="AL9" s="14"/>
      <c r="AM9" s="14"/>
      <c r="AN9" s="14"/>
      <c r="AO9" s="14"/>
      <c r="AP9" s="14"/>
      <c r="AQ9" s="9"/>
    </row>
    <row r="10" spans="1:43" ht="21" customHeight="1">
      <c r="A10" s="9"/>
      <c r="B10" s="13"/>
      <c r="C10" s="14"/>
      <c r="D10" s="14"/>
      <c r="E10" s="14"/>
      <c r="F10" s="14"/>
      <c r="G10" s="14"/>
      <c r="H10" s="14"/>
      <c r="I10" s="14"/>
      <c r="J10" s="9"/>
      <c r="L10" s="9"/>
      <c r="M10" s="13"/>
      <c r="N10" s="14"/>
      <c r="O10" s="14"/>
      <c r="P10" s="14"/>
      <c r="Q10" s="14"/>
      <c r="R10" s="14"/>
      <c r="S10" s="14"/>
      <c r="T10" s="14"/>
      <c r="U10" s="9"/>
      <c r="W10" s="9"/>
      <c r="X10" s="13"/>
      <c r="Y10" s="14"/>
      <c r="Z10" s="14"/>
      <c r="AA10" s="14"/>
      <c r="AB10" s="14"/>
      <c r="AC10" s="14"/>
      <c r="AD10" s="14"/>
      <c r="AE10" s="14"/>
      <c r="AF10" s="9"/>
      <c r="AH10" s="9"/>
      <c r="AI10" s="13"/>
      <c r="AJ10" s="14"/>
      <c r="AK10" s="14"/>
      <c r="AL10" s="14"/>
      <c r="AM10" s="14"/>
      <c r="AN10" s="14"/>
      <c r="AO10" s="14"/>
      <c r="AP10" s="14"/>
      <c r="AQ10" s="9"/>
    </row>
    <row r="11" spans="1:43" ht="21" customHeight="1">
      <c r="A11" s="9"/>
      <c r="B11" s="13"/>
      <c r="C11" s="14"/>
      <c r="D11" s="14"/>
      <c r="E11" s="14"/>
      <c r="F11" s="14"/>
      <c r="G11" s="14"/>
      <c r="H11" s="14"/>
      <c r="I11" s="14"/>
      <c r="J11" s="9"/>
      <c r="L11" s="9"/>
      <c r="M11" s="13"/>
      <c r="N11" s="14"/>
      <c r="O11" s="14"/>
      <c r="P11" s="14"/>
      <c r="Q11" s="14"/>
      <c r="R11" s="14"/>
      <c r="S11" s="14"/>
      <c r="T11" s="14"/>
      <c r="U11" s="9"/>
      <c r="W11" s="9"/>
      <c r="X11" s="13"/>
      <c r="Y11" s="14"/>
      <c r="Z11" s="14"/>
      <c r="AA11" s="14"/>
      <c r="AB11" s="14"/>
      <c r="AC11" s="14"/>
      <c r="AD11" s="14"/>
      <c r="AE11" s="14"/>
      <c r="AF11" s="9"/>
      <c r="AH11" s="9"/>
      <c r="AI11" s="13"/>
      <c r="AJ11" s="14"/>
      <c r="AK11" s="14"/>
      <c r="AL11" s="14"/>
      <c r="AM11" s="14"/>
      <c r="AN11" s="14"/>
      <c r="AO11" s="14"/>
      <c r="AP11" s="14"/>
      <c r="AQ11" s="9"/>
    </row>
    <row r="12" spans="1:43" ht="21" customHeight="1">
      <c r="A12" s="9"/>
      <c r="B12" s="13"/>
      <c r="C12" s="14"/>
      <c r="D12" s="14"/>
      <c r="E12" s="14"/>
      <c r="F12" s="14"/>
      <c r="G12" s="14"/>
      <c r="H12" s="14"/>
      <c r="I12" s="14"/>
      <c r="J12" s="9"/>
      <c r="L12" s="9"/>
      <c r="M12" s="13"/>
      <c r="N12" s="14"/>
      <c r="O12" s="14"/>
      <c r="P12" s="14"/>
      <c r="Q12" s="14"/>
      <c r="R12" s="14"/>
      <c r="S12" s="14"/>
      <c r="T12" s="14"/>
      <c r="U12" s="9"/>
      <c r="W12" s="9"/>
      <c r="X12" s="13"/>
      <c r="Y12" s="14"/>
      <c r="Z12" s="14"/>
      <c r="AA12" s="14"/>
      <c r="AB12" s="14"/>
      <c r="AC12" s="14"/>
      <c r="AD12" s="14"/>
      <c r="AE12" s="14"/>
      <c r="AF12" s="9"/>
      <c r="AH12" s="9"/>
      <c r="AI12" s="13"/>
      <c r="AJ12" s="14"/>
      <c r="AK12" s="14"/>
      <c r="AL12" s="14"/>
      <c r="AM12" s="14"/>
      <c r="AN12" s="14"/>
      <c r="AO12" s="14"/>
      <c r="AP12" s="14"/>
      <c r="AQ12" s="9"/>
    </row>
    <row r="13" spans="1:43" ht="21" customHeight="1">
      <c r="A13" s="9"/>
      <c r="B13" s="13"/>
      <c r="C13" s="14"/>
      <c r="D13" s="14"/>
      <c r="E13" s="14"/>
      <c r="F13" s="14"/>
      <c r="G13" s="14"/>
      <c r="H13" s="14"/>
      <c r="I13" s="14"/>
      <c r="J13" s="9"/>
      <c r="L13" s="9"/>
      <c r="M13" s="13"/>
      <c r="N13" s="14"/>
      <c r="O13" s="14"/>
      <c r="P13" s="14"/>
      <c r="Q13" s="14"/>
      <c r="R13" s="14"/>
      <c r="S13" s="14"/>
      <c r="T13" s="14"/>
      <c r="U13" s="9"/>
      <c r="W13" s="9"/>
      <c r="X13" s="13"/>
      <c r="Y13" s="14"/>
      <c r="Z13" s="14"/>
      <c r="AA13" s="14"/>
      <c r="AB13" s="14"/>
      <c r="AC13" s="14"/>
      <c r="AD13" s="14"/>
      <c r="AE13" s="14"/>
      <c r="AF13" s="9"/>
      <c r="AH13" s="9"/>
      <c r="AI13" s="13"/>
      <c r="AJ13" s="14"/>
      <c r="AK13" s="14"/>
      <c r="AL13" s="14"/>
      <c r="AM13" s="14"/>
      <c r="AN13" s="14"/>
      <c r="AO13" s="14"/>
      <c r="AP13" s="14"/>
      <c r="AQ13" s="9"/>
    </row>
    <row r="14" spans="1:43" ht="21" customHeight="1">
      <c r="A14" s="9"/>
      <c r="B14" s="13"/>
      <c r="C14" s="14"/>
      <c r="D14" s="14"/>
      <c r="E14" s="14"/>
      <c r="F14" s="14"/>
      <c r="G14" s="14"/>
      <c r="H14" s="14"/>
      <c r="I14" s="14"/>
      <c r="J14" s="9"/>
      <c r="L14" s="9"/>
      <c r="M14" s="13"/>
      <c r="N14" s="14"/>
      <c r="O14" s="14"/>
      <c r="P14" s="14"/>
      <c r="Q14" s="14"/>
      <c r="R14" s="14"/>
      <c r="S14" s="14"/>
      <c r="T14" s="14"/>
      <c r="U14" s="9"/>
      <c r="W14" s="9"/>
      <c r="X14" s="13"/>
      <c r="Y14" s="14"/>
      <c r="Z14" s="14"/>
      <c r="AA14" s="14"/>
      <c r="AB14" s="14"/>
      <c r="AC14" s="14"/>
      <c r="AD14" s="14"/>
      <c r="AE14" s="14"/>
      <c r="AF14" s="9"/>
      <c r="AH14" s="9"/>
      <c r="AI14" s="13"/>
      <c r="AJ14" s="14"/>
      <c r="AK14" s="14"/>
      <c r="AL14" s="14"/>
      <c r="AM14" s="14"/>
      <c r="AN14" s="14"/>
      <c r="AO14" s="14"/>
      <c r="AP14" s="14"/>
      <c r="AQ14" s="9"/>
    </row>
    <row r="15" spans="1:43" ht="21" customHeight="1">
      <c r="A15" s="9"/>
      <c r="B15" s="13"/>
      <c r="C15" s="14"/>
      <c r="D15" s="14"/>
      <c r="E15" s="14"/>
      <c r="F15" s="14"/>
      <c r="G15" s="14"/>
      <c r="H15" s="14"/>
      <c r="I15" s="14"/>
      <c r="J15" s="9"/>
      <c r="L15" s="9"/>
      <c r="M15" s="13"/>
      <c r="N15" s="14"/>
      <c r="O15" s="14"/>
      <c r="P15" s="14"/>
      <c r="Q15" s="14"/>
      <c r="R15" s="14"/>
      <c r="S15" s="14"/>
      <c r="T15" s="14"/>
      <c r="U15" s="9"/>
      <c r="W15" s="9"/>
      <c r="X15" s="13"/>
      <c r="Y15" s="14"/>
      <c r="Z15" s="14"/>
      <c r="AA15" s="14"/>
      <c r="AB15" s="14"/>
      <c r="AC15" s="14"/>
      <c r="AD15" s="14"/>
      <c r="AE15" s="14"/>
      <c r="AF15" s="9"/>
      <c r="AH15" s="9"/>
      <c r="AI15" s="13"/>
      <c r="AJ15" s="14"/>
      <c r="AK15" s="14"/>
      <c r="AL15" s="14"/>
      <c r="AM15" s="14"/>
      <c r="AN15" s="14"/>
      <c r="AO15" s="14"/>
      <c r="AP15" s="14"/>
      <c r="AQ15" s="9"/>
    </row>
    <row r="16" spans="1:43" ht="21" customHeight="1">
      <c r="A16" s="9"/>
      <c r="B16" s="13"/>
      <c r="C16" s="14"/>
      <c r="D16" s="14"/>
      <c r="E16" s="14"/>
      <c r="F16" s="14"/>
      <c r="G16" s="14"/>
      <c r="H16" s="14"/>
      <c r="I16" s="14"/>
      <c r="J16" s="9"/>
      <c r="L16" s="9"/>
      <c r="M16" s="13"/>
      <c r="N16" s="14"/>
      <c r="O16" s="14"/>
      <c r="P16" s="14"/>
      <c r="Q16" s="14"/>
      <c r="R16" s="14"/>
      <c r="S16" s="14"/>
      <c r="T16" s="14"/>
      <c r="U16" s="9"/>
      <c r="W16" s="9"/>
      <c r="X16" s="13"/>
      <c r="Y16" s="14"/>
      <c r="Z16" s="14"/>
      <c r="AA16" s="14"/>
      <c r="AB16" s="14"/>
      <c r="AC16" s="14"/>
      <c r="AD16" s="14"/>
      <c r="AE16" s="14"/>
      <c r="AF16" s="9"/>
      <c r="AH16" s="9"/>
      <c r="AI16" s="13"/>
      <c r="AJ16" s="14"/>
      <c r="AK16" s="14"/>
      <c r="AL16" s="14"/>
      <c r="AM16" s="14"/>
      <c r="AN16" s="14"/>
      <c r="AO16" s="14"/>
      <c r="AP16" s="14"/>
      <c r="AQ16" s="9"/>
    </row>
    <row r="17" spans="1:43" ht="21" customHeight="1">
      <c r="A17" s="9"/>
      <c r="B17" s="13"/>
      <c r="C17" s="14"/>
      <c r="D17" s="14"/>
      <c r="E17" s="14"/>
      <c r="F17" s="14"/>
      <c r="G17" s="14"/>
      <c r="H17" s="14"/>
      <c r="I17" s="14"/>
      <c r="J17" s="9"/>
      <c r="L17" s="9"/>
      <c r="M17" s="13"/>
      <c r="N17" s="14"/>
      <c r="O17" s="14"/>
      <c r="P17" s="14"/>
      <c r="Q17" s="14"/>
      <c r="R17" s="14"/>
      <c r="S17" s="14"/>
      <c r="T17" s="14"/>
      <c r="U17" s="9"/>
      <c r="W17" s="9"/>
      <c r="X17" s="13"/>
      <c r="Y17" s="14"/>
      <c r="Z17" s="14"/>
      <c r="AA17" s="14"/>
      <c r="AB17" s="14"/>
      <c r="AC17" s="14"/>
      <c r="AD17" s="14"/>
      <c r="AE17" s="14"/>
      <c r="AF17" s="9"/>
      <c r="AH17" s="9"/>
      <c r="AI17" s="13"/>
      <c r="AJ17" s="14"/>
      <c r="AK17" s="14"/>
      <c r="AL17" s="14"/>
      <c r="AM17" s="14"/>
      <c r="AN17" s="14"/>
      <c r="AO17" s="14"/>
      <c r="AP17" s="14"/>
      <c r="AQ17" s="9"/>
    </row>
    <row r="18" spans="1:43" ht="21" customHeight="1">
      <c r="A18" s="9"/>
      <c r="B18" s="13"/>
      <c r="C18" s="14"/>
      <c r="D18" s="14"/>
      <c r="E18" s="14"/>
      <c r="F18" s="14"/>
      <c r="G18" s="14"/>
      <c r="H18" s="14"/>
      <c r="I18" s="14"/>
      <c r="J18" s="9"/>
      <c r="L18" s="9"/>
      <c r="M18" s="13"/>
      <c r="N18" s="14"/>
      <c r="O18" s="14"/>
      <c r="P18" s="14"/>
      <c r="Q18" s="14"/>
      <c r="R18" s="14"/>
      <c r="S18" s="14"/>
      <c r="T18" s="14"/>
      <c r="U18" s="9"/>
      <c r="W18" s="9"/>
      <c r="X18" s="13"/>
      <c r="Y18" s="14"/>
      <c r="Z18" s="14"/>
      <c r="AA18" s="14"/>
      <c r="AB18" s="14"/>
      <c r="AC18" s="14"/>
      <c r="AD18" s="14"/>
      <c r="AE18" s="14"/>
      <c r="AF18" s="9"/>
      <c r="AH18" s="9"/>
      <c r="AI18" s="13"/>
      <c r="AJ18" s="14"/>
      <c r="AK18" s="14"/>
      <c r="AL18" s="14"/>
      <c r="AM18" s="14"/>
      <c r="AN18" s="14"/>
      <c r="AO18" s="14"/>
      <c r="AP18" s="14"/>
      <c r="AQ18" s="9"/>
    </row>
    <row r="19" spans="1:43" ht="21" customHeight="1">
      <c r="A19" s="9"/>
      <c r="B19" s="13"/>
      <c r="C19" s="14"/>
      <c r="D19" s="14"/>
      <c r="E19" s="14"/>
      <c r="F19" s="14"/>
      <c r="G19" s="14"/>
      <c r="H19" s="14"/>
      <c r="I19" s="14"/>
      <c r="J19" s="9"/>
      <c r="L19" s="9"/>
      <c r="M19" s="13"/>
      <c r="N19" s="14"/>
      <c r="O19" s="14"/>
      <c r="P19" s="14"/>
      <c r="Q19" s="14"/>
      <c r="R19" s="14"/>
      <c r="S19" s="14"/>
      <c r="T19" s="14"/>
      <c r="U19" s="9"/>
      <c r="W19" s="9"/>
      <c r="X19" s="13"/>
      <c r="Y19" s="14"/>
      <c r="Z19" s="14"/>
      <c r="AA19" s="14"/>
      <c r="AB19" s="14"/>
      <c r="AC19" s="14"/>
      <c r="AD19" s="14"/>
      <c r="AE19" s="14"/>
      <c r="AF19" s="9"/>
      <c r="AH19" s="9"/>
      <c r="AI19" s="13"/>
      <c r="AJ19" s="14"/>
      <c r="AK19" s="14"/>
      <c r="AL19" s="14"/>
      <c r="AM19" s="14"/>
      <c r="AN19" s="14"/>
      <c r="AO19" s="14"/>
      <c r="AP19" s="14"/>
      <c r="AQ19" s="9"/>
    </row>
    <row r="20" spans="1:43" ht="21" customHeight="1">
      <c r="A20" s="9"/>
      <c r="B20" s="13"/>
      <c r="C20" s="14"/>
      <c r="D20" s="14"/>
      <c r="E20" s="14"/>
      <c r="F20" s="14"/>
      <c r="G20" s="14"/>
      <c r="H20" s="14"/>
      <c r="I20" s="14"/>
      <c r="J20" s="9"/>
      <c r="L20" s="9"/>
      <c r="M20" s="13"/>
      <c r="N20" s="14"/>
      <c r="O20" s="14"/>
      <c r="P20" s="14"/>
      <c r="Q20" s="14"/>
      <c r="R20" s="14"/>
      <c r="S20" s="14"/>
      <c r="T20" s="14"/>
      <c r="U20" s="9"/>
      <c r="W20" s="9"/>
      <c r="X20" s="13"/>
      <c r="Y20" s="14"/>
      <c r="Z20" s="14"/>
      <c r="AA20" s="14"/>
      <c r="AB20" s="14"/>
      <c r="AC20" s="14"/>
      <c r="AD20" s="14"/>
      <c r="AE20" s="14"/>
      <c r="AF20" s="9"/>
      <c r="AH20" s="9"/>
      <c r="AI20" s="13"/>
      <c r="AJ20" s="14"/>
      <c r="AK20" s="14"/>
      <c r="AL20" s="14"/>
      <c r="AM20" s="14"/>
      <c r="AN20" s="14"/>
      <c r="AO20" s="14"/>
      <c r="AP20" s="14"/>
      <c r="AQ20" s="9"/>
    </row>
    <row r="21" spans="1:43" ht="21" customHeight="1">
      <c r="A21" s="9"/>
      <c r="B21" s="13"/>
      <c r="C21" s="14"/>
      <c r="D21" s="14"/>
      <c r="E21" s="14"/>
      <c r="F21" s="14"/>
      <c r="G21" s="14"/>
      <c r="H21" s="14"/>
      <c r="I21" s="14"/>
      <c r="J21" s="9"/>
      <c r="L21" s="9"/>
      <c r="M21" s="13"/>
      <c r="N21" s="14"/>
      <c r="O21" s="14"/>
      <c r="P21" s="14"/>
      <c r="Q21" s="14"/>
      <c r="R21" s="14"/>
      <c r="S21" s="14"/>
      <c r="T21" s="14"/>
      <c r="U21" s="9"/>
      <c r="W21" s="9"/>
      <c r="X21" s="13"/>
      <c r="Y21" s="14"/>
      <c r="Z21" s="14"/>
      <c r="AA21" s="14"/>
      <c r="AB21" s="14"/>
      <c r="AC21" s="14"/>
      <c r="AD21" s="14"/>
      <c r="AE21" s="14"/>
      <c r="AF21" s="9"/>
      <c r="AH21" s="9"/>
      <c r="AI21" s="13"/>
      <c r="AJ21" s="14"/>
      <c r="AK21" s="14"/>
      <c r="AL21" s="14"/>
      <c r="AM21" s="14"/>
      <c r="AN21" s="14"/>
      <c r="AO21" s="14"/>
      <c r="AP21" s="14"/>
      <c r="AQ21" s="9"/>
    </row>
    <row r="22" spans="1:43" ht="21" customHeight="1">
      <c r="A22" s="9"/>
      <c r="B22" s="13"/>
      <c r="C22" s="14"/>
      <c r="D22" s="14"/>
      <c r="E22" s="14"/>
      <c r="F22" s="14"/>
      <c r="G22" s="14"/>
      <c r="H22" s="14"/>
      <c r="I22" s="14"/>
      <c r="J22" s="9"/>
      <c r="L22" s="9"/>
      <c r="M22" s="13"/>
      <c r="N22" s="14"/>
      <c r="O22" s="14"/>
      <c r="P22" s="14"/>
      <c r="Q22" s="14"/>
      <c r="R22" s="14"/>
      <c r="S22" s="14"/>
      <c r="T22" s="14"/>
      <c r="U22" s="9"/>
      <c r="W22" s="9"/>
      <c r="X22" s="13"/>
      <c r="Y22" s="14"/>
      <c r="Z22" s="14"/>
      <c r="AA22" s="14"/>
      <c r="AB22" s="14"/>
      <c r="AC22" s="14"/>
      <c r="AD22" s="14"/>
      <c r="AE22" s="14"/>
      <c r="AF22" s="9"/>
      <c r="AH22" s="9"/>
      <c r="AI22" s="13"/>
      <c r="AJ22" s="14"/>
      <c r="AK22" s="14"/>
      <c r="AL22" s="14"/>
      <c r="AM22" s="14"/>
      <c r="AN22" s="14"/>
      <c r="AO22" s="14"/>
      <c r="AP22" s="14"/>
      <c r="AQ22" s="9"/>
    </row>
    <row r="23" spans="1:43" ht="21" customHeight="1">
      <c r="A23" s="9"/>
      <c r="B23" s="13"/>
      <c r="C23" s="14"/>
      <c r="D23" s="14"/>
      <c r="E23" s="14"/>
      <c r="F23" s="14"/>
      <c r="G23" s="14"/>
      <c r="H23" s="14"/>
      <c r="I23" s="14"/>
      <c r="J23" s="9"/>
      <c r="L23" s="9"/>
      <c r="M23" s="13"/>
      <c r="N23" s="14"/>
      <c r="O23" s="14"/>
      <c r="P23" s="14"/>
      <c r="Q23" s="14"/>
      <c r="R23" s="14"/>
      <c r="S23" s="14"/>
      <c r="T23" s="14"/>
      <c r="U23" s="9"/>
      <c r="W23" s="9"/>
      <c r="X23" s="13"/>
      <c r="Y23" s="14"/>
      <c r="Z23" s="14"/>
      <c r="AA23" s="14"/>
      <c r="AB23" s="14"/>
      <c r="AC23" s="14"/>
      <c r="AD23" s="14"/>
      <c r="AE23" s="14"/>
      <c r="AF23" s="9"/>
      <c r="AH23" s="9"/>
      <c r="AI23" s="13"/>
      <c r="AJ23" s="14"/>
      <c r="AK23" s="14"/>
      <c r="AL23" s="14"/>
      <c r="AM23" s="14"/>
      <c r="AN23" s="14"/>
      <c r="AO23" s="14"/>
      <c r="AP23" s="14"/>
      <c r="AQ23" s="9"/>
    </row>
    <row r="24" spans="1:43" ht="21" customHeight="1">
      <c r="A24" s="9"/>
      <c r="B24" s="13"/>
      <c r="C24" s="14"/>
      <c r="D24" s="14"/>
      <c r="E24" s="14"/>
      <c r="F24" s="14"/>
      <c r="G24" s="14"/>
      <c r="H24" s="14"/>
      <c r="I24" s="14"/>
      <c r="J24" s="9"/>
      <c r="L24" s="9"/>
      <c r="M24" s="13"/>
      <c r="N24" s="14"/>
      <c r="O24" s="14"/>
      <c r="P24" s="14"/>
      <c r="Q24" s="14"/>
      <c r="R24" s="14"/>
      <c r="S24" s="14"/>
      <c r="T24" s="14"/>
      <c r="U24" s="9"/>
      <c r="W24" s="9"/>
      <c r="X24" s="13"/>
      <c r="Y24" s="14"/>
      <c r="Z24" s="14"/>
      <c r="AA24" s="14"/>
      <c r="AB24" s="14"/>
      <c r="AC24" s="14"/>
      <c r="AD24" s="14"/>
      <c r="AE24" s="14"/>
      <c r="AF24" s="9"/>
      <c r="AH24" s="9"/>
      <c r="AI24" s="13"/>
      <c r="AJ24" s="14"/>
      <c r="AK24" s="14"/>
      <c r="AL24" s="14"/>
      <c r="AM24" s="14"/>
      <c r="AN24" s="14"/>
      <c r="AO24" s="14"/>
      <c r="AP24" s="14"/>
      <c r="AQ24" s="9"/>
    </row>
    <row r="25" spans="1:43" ht="21" customHeight="1">
      <c r="A25" s="9"/>
      <c r="B25" s="13"/>
      <c r="C25" s="14"/>
      <c r="D25" s="14"/>
      <c r="E25" s="14"/>
      <c r="F25" s="14"/>
      <c r="G25" s="14"/>
      <c r="H25" s="14"/>
      <c r="I25" s="14"/>
      <c r="J25" s="9"/>
      <c r="L25" s="9"/>
      <c r="M25" s="13"/>
      <c r="N25" s="14"/>
      <c r="O25" s="14"/>
      <c r="P25" s="14"/>
      <c r="Q25" s="14"/>
      <c r="R25" s="14"/>
      <c r="S25" s="14"/>
      <c r="T25" s="14"/>
      <c r="U25" s="9"/>
      <c r="W25" s="9"/>
      <c r="X25" s="13"/>
      <c r="Y25" s="14"/>
      <c r="Z25" s="14"/>
      <c r="AA25" s="14"/>
      <c r="AB25" s="14"/>
      <c r="AC25" s="14"/>
      <c r="AD25" s="14"/>
      <c r="AE25" s="14"/>
      <c r="AF25" s="9"/>
      <c r="AH25" s="9"/>
      <c r="AI25" s="13"/>
      <c r="AJ25" s="14"/>
      <c r="AK25" s="14"/>
      <c r="AL25" s="14"/>
      <c r="AM25" s="14"/>
      <c r="AN25" s="14"/>
      <c r="AO25" s="14"/>
      <c r="AP25" s="14"/>
      <c r="AQ25" s="9"/>
    </row>
    <row r="26" spans="1:43" ht="21" customHeight="1">
      <c r="A26" s="9"/>
      <c r="B26" s="13"/>
      <c r="C26" s="14"/>
      <c r="D26" s="14"/>
      <c r="E26" s="14"/>
      <c r="F26" s="14"/>
      <c r="G26" s="14"/>
      <c r="H26" s="14"/>
      <c r="I26" s="14"/>
      <c r="J26" s="9"/>
      <c r="L26" s="9"/>
      <c r="M26" s="13"/>
      <c r="N26" s="14"/>
      <c r="O26" s="14"/>
      <c r="P26" s="14"/>
      <c r="Q26" s="14"/>
      <c r="R26" s="14"/>
      <c r="S26" s="14"/>
      <c r="T26" s="14"/>
      <c r="U26" s="9"/>
      <c r="W26" s="9"/>
      <c r="X26" s="13"/>
      <c r="Y26" s="14"/>
      <c r="Z26" s="14"/>
      <c r="AA26" s="14"/>
      <c r="AB26" s="14"/>
      <c r="AC26" s="14"/>
      <c r="AD26" s="14"/>
      <c r="AE26" s="14"/>
      <c r="AF26" s="9"/>
      <c r="AH26" s="9"/>
      <c r="AI26" s="13"/>
      <c r="AJ26" s="14"/>
      <c r="AK26" s="14"/>
      <c r="AL26" s="14"/>
      <c r="AM26" s="14"/>
      <c r="AN26" s="14"/>
      <c r="AO26" s="14"/>
      <c r="AP26" s="14"/>
      <c r="AQ26" s="9"/>
    </row>
    <row r="27" spans="1:43" ht="21" customHeight="1">
      <c r="A27" s="9"/>
      <c r="B27" s="13"/>
      <c r="C27" s="14"/>
      <c r="D27" s="14"/>
      <c r="E27" s="14"/>
      <c r="F27" s="14"/>
      <c r="G27" s="14"/>
      <c r="H27" s="14"/>
      <c r="I27" s="14"/>
      <c r="J27" s="9"/>
      <c r="L27" s="9"/>
      <c r="M27" s="13"/>
      <c r="N27" s="14"/>
      <c r="O27" s="14"/>
      <c r="P27" s="14"/>
      <c r="Q27" s="14"/>
      <c r="R27" s="14"/>
      <c r="S27" s="14"/>
      <c r="T27" s="14"/>
      <c r="U27" s="9"/>
      <c r="W27" s="9"/>
      <c r="X27" s="13"/>
      <c r="Y27" s="14"/>
      <c r="Z27" s="14"/>
      <c r="AA27" s="14"/>
      <c r="AB27" s="14"/>
      <c r="AC27" s="14"/>
      <c r="AD27" s="14"/>
      <c r="AE27" s="14"/>
      <c r="AF27" s="9"/>
      <c r="AH27" s="9"/>
      <c r="AI27" s="13"/>
      <c r="AJ27" s="14"/>
      <c r="AK27" s="14"/>
      <c r="AL27" s="14"/>
      <c r="AM27" s="14"/>
      <c r="AN27" s="14"/>
      <c r="AO27" s="14"/>
      <c r="AP27" s="14"/>
      <c r="AQ27" s="9"/>
    </row>
    <row r="28" spans="1:43" ht="21" customHeight="1">
      <c r="A28" s="9"/>
      <c r="B28" s="13"/>
      <c r="C28" s="14"/>
      <c r="D28" s="14"/>
      <c r="E28" s="14"/>
      <c r="F28" s="14"/>
      <c r="G28" s="14"/>
      <c r="H28" s="14"/>
      <c r="I28" s="14"/>
      <c r="J28" s="9"/>
      <c r="L28" s="9"/>
      <c r="M28" s="13"/>
      <c r="N28" s="14"/>
      <c r="O28" s="14"/>
      <c r="P28" s="14"/>
      <c r="Q28" s="14"/>
      <c r="R28" s="14"/>
      <c r="S28" s="14"/>
      <c r="T28" s="14"/>
      <c r="U28" s="9"/>
      <c r="W28" s="9"/>
      <c r="X28" s="13"/>
      <c r="Y28" s="14"/>
      <c r="Z28" s="14"/>
      <c r="AA28" s="14"/>
      <c r="AB28" s="14"/>
      <c r="AC28" s="14"/>
      <c r="AD28" s="14"/>
      <c r="AE28" s="14"/>
      <c r="AF28" s="9"/>
      <c r="AH28" s="9"/>
      <c r="AI28" s="13"/>
      <c r="AJ28" s="14"/>
      <c r="AK28" s="14"/>
      <c r="AL28" s="14"/>
      <c r="AM28" s="14"/>
      <c r="AN28" s="14"/>
      <c r="AO28" s="14"/>
      <c r="AP28" s="14"/>
      <c r="AQ28" s="9"/>
    </row>
    <row r="29" spans="1:43" ht="21" customHeight="1">
      <c r="A29" s="9"/>
      <c r="B29" s="13"/>
      <c r="C29" s="14"/>
      <c r="D29" s="14"/>
      <c r="E29" s="14"/>
      <c r="F29" s="14"/>
      <c r="G29" s="14"/>
      <c r="H29" s="14"/>
      <c r="I29" s="14"/>
      <c r="J29" s="9"/>
      <c r="L29" s="9"/>
      <c r="M29" s="13"/>
      <c r="N29" s="14"/>
      <c r="O29" s="14"/>
      <c r="P29" s="14"/>
      <c r="Q29" s="14"/>
      <c r="R29" s="14"/>
      <c r="S29" s="14"/>
      <c r="T29" s="14"/>
      <c r="U29" s="9"/>
      <c r="W29" s="9"/>
      <c r="X29" s="13"/>
      <c r="Y29" s="14"/>
      <c r="Z29" s="14"/>
      <c r="AA29" s="14"/>
      <c r="AB29" s="14"/>
      <c r="AC29" s="14"/>
      <c r="AD29" s="14"/>
      <c r="AE29" s="14"/>
      <c r="AF29" s="9"/>
      <c r="AH29" s="9"/>
      <c r="AI29" s="13"/>
      <c r="AJ29" s="14"/>
      <c r="AK29" s="14"/>
      <c r="AL29" s="14"/>
      <c r="AM29" s="14"/>
      <c r="AN29" s="14"/>
      <c r="AO29" s="14"/>
      <c r="AP29" s="14"/>
      <c r="AQ29" s="9"/>
    </row>
    <row r="30" spans="1:43" ht="21" customHeight="1">
      <c r="A30" s="9"/>
      <c r="B30" s="13"/>
      <c r="C30" s="14"/>
      <c r="D30" s="14"/>
      <c r="E30" s="14"/>
      <c r="F30" s="14"/>
      <c r="G30" s="14"/>
      <c r="H30" s="14"/>
      <c r="I30" s="14"/>
      <c r="J30" s="9"/>
      <c r="L30" s="9"/>
      <c r="M30" s="13"/>
      <c r="N30" s="14"/>
      <c r="O30" s="14"/>
      <c r="P30" s="14"/>
      <c r="Q30" s="14"/>
      <c r="R30" s="14"/>
      <c r="S30" s="14"/>
      <c r="T30" s="14"/>
      <c r="U30" s="9"/>
      <c r="W30" s="9"/>
      <c r="X30" s="13"/>
      <c r="Y30" s="14"/>
      <c r="Z30" s="14"/>
      <c r="AA30" s="14"/>
      <c r="AB30" s="14"/>
      <c r="AC30" s="14"/>
      <c r="AD30" s="14"/>
      <c r="AE30" s="14"/>
      <c r="AF30" s="9"/>
      <c r="AH30" s="9"/>
      <c r="AI30" s="13"/>
      <c r="AJ30" s="14"/>
      <c r="AK30" s="14"/>
      <c r="AL30" s="14"/>
      <c r="AM30" s="14"/>
      <c r="AN30" s="14"/>
      <c r="AO30" s="14"/>
      <c r="AP30" s="14"/>
      <c r="AQ30" s="9"/>
    </row>
    <row r="31" spans="1:43" ht="21" customHeight="1">
      <c r="A31" s="9"/>
      <c r="B31" s="13"/>
      <c r="C31" s="14"/>
      <c r="D31" s="14"/>
      <c r="E31" s="14"/>
      <c r="F31" s="14"/>
      <c r="G31" s="14"/>
      <c r="H31" s="14"/>
      <c r="I31" s="14"/>
      <c r="J31" s="9"/>
      <c r="L31" s="9"/>
      <c r="M31" s="13"/>
      <c r="N31" s="14"/>
      <c r="O31" s="14"/>
      <c r="P31" s="14"/>
      <c r="Q31" s="14"/>
      <c r="R31" s="14"/>
      <c r="S31" s="14"/>
      <c r="T31" s="14"/>
      <c r="U31" s="9"/>
      <c r="W31" s="9"/>
      <c r="X31" s="13"/>
      <c r="Y31" s="14"/>
      <c r="Z31" s="14"/>
      <c r="AA31" s="14"/>
      <c r="AB31" s="14"/>
      <c r="AC31" s="14"/>
      <c r="AD31" s="14"/>
      <c r="AE31" s="14"/>
      <c r="AF31" s="9"/>
      <c r="AH31" s="9"/>
      <c r="AI31" s="13"/>
      <c r="AJ31" s="14"/>
      <c r="AK31" s="14"/>
      <c r="AL31" s="14"/>
      <c r="AM31" s="14"/>
      <c r="AN31" s="14"/>
      <c r="AO31" s="14"/>
      <c r="AP31" s="14"/>
      <c r="AQ31" s="9"/>
    </row>
    <row r="32" spans="1:43" ht="21" customHeight="1">
      <c r="A32" s="9"/>
      <c r="B32" s="13"/>
      <c r="C32" s="14"/>
      <c r="D32" s="14"/>
      <c r="E32" s="14"/>
      <c r="F32" s="14"/>
      <c r="G32" s="14"/>
      <c r="H32" s="14"/>
      <c r="I32" s="14"/>
      <c r="J32" s="9"/>
      <c r="L32" s="9"/>
      <c r="M32" s="13"/>
      <c r="N32" s="14"/>
      <c r="O32" s="14"/>
      <c r="P32" s="14"/>
      <c r="Q32" s="14"/>
      <c r="R32" s="14"/>
      <c r="S32" s="14"/>
      <c r="T32" s="14"/>
      <c r="U32" s="9"/>
      <c r="W32" s="9"/>
      <c r="X32" s="13"/>
      <c r="Y32" s="14"/>
      <c r="Z32" s="14"/>
      <c r="AA32" s="14"/>
      <c r="AB32" s="14"/>
      <c r="AC32" s="14"/>
      <c r="AD32" s="14"/>
      <c r="AE32" s="14"/>
      <c r="AF32" s="9"/>
      <c r="AH32" s="9"/>
      <c r="AI32" s="13"/>
      <c r="AJ32" s="14"/>
      <c r="AK32" s="14"/>
      <c r="AL32" s="14"/>
      <c r="AM32" s="14"/>
      <c r="AN32" s="14"/>
      <c r="AO32" s="14"/>
      <c r="AP32" s="14"/>
      <c r="AQ32" s="9"/>
    </row>
    <row r="33" spans="1:43" ht="21" customHeight="1">
      <c r="A33" s="9"/>
      <c r="B33" s="13"/>
      <c r="C33" s="14"/>
      <c r="D33" s="14"/>
      <c r="E33" s="14"/>
      <c r="F33" s="14"/>
      <c r="G33" s="14"/>
      <c r="H33" s="14"/>
      <c r="I33" s="14"/>
      <c r="J33" s="9"/>
      <c r="L33" s="9"/>
      <c r="M33" s="13"/>
      <c r="N33" s="14"/>
      <c r="O33" s="14"/>
      <c r="P33" s="14"/>
      <c r="Q33" s="14"/>
      <c r="R33" s="14"/>
      <c r="S33" s="14"/>
      <c r="T33" s="14"/>
      <c r="U33" s="9"/>
      <c r="W33" s="9"/>
      <c r="X33" s="13"/>
      <c r="Y33" s="14"/>
      <c r="Z33" s="14"/>
      <c r="AA33" s="14"/>
      <c r="AB33" s="14"/>
      <c r="AC33" s="14"/>
      <c r="AD33" s="14"/>
      <c r="AE33" s="14"/>
      <c r="AF33" s="9"/>
      <c r="AH33" s="9"/>
      <c r="AI33" s="13"/>
      <c r="AJ33" s="14"/>
      <c r="AK33" s="14"/>
      <c r="AL33" s="14"/>
      <c r="AM33" s="14"/>
      <c r="AN33" s="14"/>
      <c r="AO33" s="14"/>
      <c r="AP33" s="14"/>
      <c r="AQ33" s="9"/>
    </row>
    <row r="34" spans="1:43" ht="21" customHeight="1">
      <c r="A34" s="9"/>
      <c r="B34" s="13"/>
      <c r="C34" s="14"/>
      <c r="D34" s="14"/>
      <c r="E34" s="14"/>
      <c r="F34" s="14"/>
      <c r="G34" s="14"/>
      <c r="H34" s="14"/>
      <c r="I34" s="14"/>
      <c r="J34" s="9"/>
      <c r="L34" s="9"/>
      <c r="M34" s="13"/>
      <c r="N34" s="14"/>
      <c r="O34" s="14"/>
      <c r="P34" s="14"/>
      <c r="Q34" s="14"/>
      <c r="R34" s="14"/>
      <c r="S34" s="14"/>
      <c r="T34" s="14"/>
      <c r="U34" s="9"/>
      <c r="W34" s="9"/>
      <c r="X34" s="13"/>
      <c r="Y34" s="14"/>
      <c r="Z34" s="14"/>
      <c r="AA34" s="14"/>
      <c r="AB34" s="14"/>
      <c r="AC34" s="14"/>
      <c r="AD34" s="14"/>
      <c r="AE34" s="14"/>
      <c r="AF34" s="9"/>
      <c r="AH34" s="9"/>
      <c r="AI34" s="13"/>
      <c r="AJ34" s="14"/>
      <c r="AK34" s="14"/>
      <c r="AL34" s="14"/>
      <c r="AM34" s="14"/>
      <c r="AN34" s="14"/>
      <c r="AO34" s="14"/>
      <c r="AP34" s="14"/>
      <c r="AQ34" s="9"/>
    </row>
    <row r="35" spans="1:43" ht="21" customHeight="1">
      <c r="A35" s="9"/>
      <c r="B35" s="13"/>
      <c r="C35" s="14"/>
      <c r="D35" s="14"/>
      <c r="E35" s="14"/>
      <c r="F35" s="14"/>
      <c r="G35" s="14"/>
      <c r="H35" s="14"/>
      <c r="I35" s="14"/>
      <c r="J35" s="9"/>
      <c r="L35" s="9"/>
      <c r="M35" s="13"/>
      <c r="N35" s="14"/>
      <c r="O35" s="14"/>
      <c r="P35" s="14"/>
      <c r="Q35" s="14"/>
      <c r="R35" s="14"/>
      <c r="S35" s="14"/>
      <c r="T35" s="14"/>
      <c r="U35" s="9"/>
      <c r="W35" s="9"/>
      <c r="X35" s="13"/>
      <c r="Y35" s="14"/>
      <c r="Z35" s="14"/>
      <c r="AA35" s="14"/>
      <c r="AB35" s="14"/>
      <c r="AC35" s="14"/>
      <c r="AD35" s="14"/>
      <c r="AE35" s="14"/>
      <c r="AF35" s="9"/>
      <c r="AH35" s="9"/>
      <c r="AI35" s="13"/>
      <c r="AJ35" s="14"/>
      <c r="AK35" s="14"/>
      <c r="AL35" s="14"/>
      <c r="AM35" s="14"/>
      <c r="AN35" s="14"/>
      <c r="AO35" s="14"/>
      <c r="AP35" s="14"/>
      <c r="AQ35" s="9"/>
    </row>
    <row r="36" spans="1:43" ht="21" customHeight="1">
      <c r="A36" s="9"/>
      <c r="B36" s="13"/>
      <c r="C36" s="14"/>
      <c r="D36" s="14"/>
      <c r="E36" s="14"/>
      <c r="F36" s="14"/>
      <c r="G36" s="14"/>
      <c r="H36" s="14"/>
      <c r="I36" s="14"/>
      <c r="J36" s="9"/>
      <c r="L36" s="9"/>
      <c r="M36" s="13"/>
      <c r="N36" s="14"/>
      <c r="O36" s="14"/>
      <c r="P36" s="14"/>
      <c r="Q36" s="14"/>
      <c r="R36" s="14"/>
      <c r="S36" s="14"/>
      <c r="T36" s="14"/>
      <c r="U36" s="9"/>
      <c r="W36" s="9"/>
      <c r="X36" s="13"/>
      <c r="Y36" s="14"/>
      <c r="Z36" s="14"/>
      <c r="AA36" s="14"/>
      <c r="AB36" s="14"/>
      <c r="AC36" s="14"/>
      <c r="AD36" s="14"/>
      <c r="AE36" s="14"/>
      <c r="AF36" s="9"/>
      <c r="AH36" s="9"/>
      <c r="AI36" s="13"/>
      <c r="AJ36" s="14"/>
      <c r="AK36" s="14"/>
      <c r="AL36" s="14"/>
      <c r="AM36" s="14"/>
      <c r="AN36" s="14"/>
      <c r="AO36" s="14"/>
      <c r="AP36" s="14"/>
      <c r="AQ36" s="9"/>
    </row>
    <row r="37" spans="1:43" ht="21" customHeight="1">
      <c r="A37" s="9"/>
      <c r="B37" s="13"/>
      <c r="C37" s="14"/>
      <c r="D37" s="14"/>
      <c r="E37" s="14"/>
      <c r="F37" s="14"/>
      <c r="G37" s="14"/>
      <c r="H37" s="14"/>
      <c r="I37" s="14"/>
      <c r="J37" s="9"/>
      <c r="L37" s="9"/>
      <c r="M37" s="13"/>
      <c r="N37" s="14"/>
      <c r="O37" s="14"/>
      <c r="P37" s="14"/>
      <c r="Q37" s="14"/>
      <c r="R37" s="14"/>
      <c r="S37" s="14"/>
      <c r="T37" s="14"/>
      <c r="U37" s="9"/>
      <c r="W37" s="9"/>
      <c r="X37" s="13"/>
      <c r="Y37" s="14"/>
      <c r="Z37" s="14"/>
      <c r="AA37" s="14"/>
      <c r="AB37" s="14"/>
      <c r="AC37" s="14"/>
      <c r="AD37" s="14"/>
      <c r="AE37" s="14"/>
      <c r="AF37" s="9"/>
      <c r="AH37" s="9"/>
      <c r="AI37" s="13"/>
      <c r="AJ37" s="14"/>
      <c r="AK37" s="14"/>
      <c r="AL37" s="14"/>
      <c r="AM37" s="14"/>
      <c r="AN37" s="14"/>
      <c r="AO37" s="14"/>
      <c r="AP37" s="14"/>
      <c r="AQ37" s="9"/>
    </row>
    <row r="38" spans="1:43" ht="21" customHeight="1">
      <c r="A38" s="9"/>
      <c r="B38" s="13"/>
      <c r="C38" s="14"/>
      <c r="D38" s="14"/>
      <c r="E38" s="14"/>
      <c r="F38" s="14"/>
      <c r="G38" s="14"/>
      <c r="H38" s="14"/>
      <c r="I38" s="14"/>
      <c r="J38" s="9"/>
      <c r="L38" s="9"/>
      <c r="M38" s="13"/>
      <c r="N38" s="14"/>
      <c r="O38" s="14"/>
      <c r="P38" s="14"/>
      <c r="Q38" s="14"/>
      <c r="R38" s="14"/>
      <c r="S38" s="14"/>
      <c r="T38" s="14"/>
      <c r="U38" s="9"/>
      <c r="W38" s="9"/>
      <c r="X38" s="13"/>
      <c r="Y38" s="14"/>
      <c r="Z38" s="14"/>
      <c r="AA38" s="14"/>
      <c r="AB38" s="14"/>
      <c r="AC38" s="14"/>
      <c r="AD38" s="14"/>
      <c r="AE38" s="14"/>
      <c r="AF38" s="9"/>
      <c r="AH38" s="9"/>
      <c r="AI38" s="13"/>
      <c r="AJ38" s="14"/>
      <c r="AK38" s="14"/>
      <c r="AL38" s="14"/>
      <c r="AM38" s="14"/>
      <c r="AN38" s="14"/>
      <c r="AO38" s="14"/>
      <c r="AP38" s="14"/>
      <c r="AQ38" s="9"/>
    </row>
    <row r="39" spans="1:43" ht="21" customHeight="1">
      <c r="A39" s="9"/>
      <c r="B39" s="13"/>
      <c r="C39" s="14"/>
      <c r="D39" s="14"/>
      <c r="E39" s="14"/>
      <c r="F39" s="14"/>
      <c r="G39" s="14"/>
      <c r="H39" s="14"/>
      <c r="I39" s="14"/>
      <c r="J39" s="9"/>
      <c r="L39" s="9"/>
      <c r="M39" s="13"/>
      <c r="N39" s="14"/>
      <c r="O39" s="14"/>
      <c r="P39" s="14"/>
      <c r="Q39" s="14"/>
      <c r="R39" s="14"/>
      <c r="S39" s="14"/>
      <c r="T39" s="14"/>
      <c r="U39" s="9"/>
      <c r="W39" s="9"/>
      <c r="X39" s="13"/>
      <c r="Y39" s="14"/>
      <c r="Z39" s="14"/>
      <c r="AA39" s="14"/>
      <c r="AB39" s="14"/>
      <c r="AC39" s="14"/>
      <c r="AD39" s="14"/>
      <c r="AE39" s="14"/>
      <c r="AF39" s="9"/>
      <c r="AH39" s="9"/>
      <c r="AI39" s="13"/>
      <c r="AJ39" s="14"/>
      <c r="AK39" s="14"/>
      <c r="AL39" s="14"/>
      <c r="AM39" s="14"/>
      <c r="AN39" s="14"/>
      <c r="AO39" s="14"/>
      <c r="AP39" s="14"/>
      <c r="AQ39" s="9"/>
    </row>
    <row r="40" spans="1:43" ht="21" customHeight="1">
      <c r="A40" s="9"/>
      <c r="B40" s="13"/>
      <c r="C40" s="14"/>
      <c r="D40" s="14"/>
      <c r="E40" s="14"/>
      <c r="F40" s="14"/>
      <c r="G40" s="14"/>
      <c r="H40" s="14"/>
      <c r="I40" s="14"/>
      <c r="J40" s="9"/>
      <c r="L40" s="9"/>
      <c r="M40" s="13"/>
      <c r="N40" s="14"/>
      <c r="O40" s="14"/>
      <c r="P40" s="14"/>
      <c r="Q40" s="14"/>
      <c r="R40" s="14"/>
      <c r="S40" s="14"/>
      <c r="T40" s="14"/>
      <c r="U40" s="9"/>
      <c r="W40" s="9"/>
      <c r="X40" s="13"/>
      <c r="Y40" s="14"/>
      <c r="Z40" s="14"/>
      <c r="AA40" s="14"/>
      <c r="AB40" s="14"/>
      <c r="AC40" s="14"/>
      <c r="AD40" s="14"/>
      <c r="AE40" s="14"/>
      <c r="AF40" s="9"/>
      <c r="AH40" s="9"/>
      <c r="AI40" s="13"/>
      <c r="AJ40" s="14"/>
      <c r="AK40" s="14"/>
      <c r="AL40" s="14"/>
      <c r="AM40" s="14"/>
      <c r="AN40" s="14"/>
      <c r="AO40" s="14"/>
      <c r="AP40" s="14"/>
      <c r="AQ40" s="9"/>
    </row>
    <row r="41" spans="1:43" ht="21" customHeight="1">
      <c r="A41" s="9"/>
      <c r="B41" s="13"/>
      <c r="C41" s="14"/>
      <c r="D41" s="14"/>
      <c r="E41" s="14"/>
      <c r="F41" s="14"/>
      <c r="G41" s="14"/>
      <c r="H41" s="14"/>
      <c r="I41" s="14"/>
      <c r="J41" s="9"/>
      <c r="L41" s="9"/>
      <c r="M41" s="13"/>
      <c r="N41" s="14"/>
      <c r="O41" s="14"/>
      <c r="P41" s="14"/>
      <c r="Q41" s="14"/>
      <c r="R41" s="14"/>
      <c r="S41" s="14"/>
      <c r="T41" s="14"/>
      <c r="U41" s="9"/>
      <c r="W41" s="9"/>
      <c r="X41" s="13"/>
      <c r="Y41" s="14"/>
      <c r="Z41" s="14"/>
      <c r="AA41" s="14"/>
      <c r="AB41" s="14"/>
      <c r="AC41" s="14"/>
      <c r="AD41" s="14"/>
      <c r="AE41" s="14"/>
      <c r="AF41" s="9"/>
      <c r="AH41" s="9"/>
      <c r="AI41" s="13"/>
      <c r="AJ41" s="14"/>
      <c r="AK41" s="14"/>
      <c r="AL41" s="14"/>
      <c r="AM41" s="14"/>
      <c r="AN41" s="14"/>
      <c r="AO41" s="14"/>
      <c r="AP41" s="14"/>
      <c r="AQ41" s="9"/>
    </row>
    <row r="42" spans="1:43" ht="21" customHeight="1">
      <c r="A42" s="9"/>
      <c r="B42" s="13"/>
      <c r="C42" s="14"/>
      <c r="D42" s="14"/>
      <c r="E42" s="14"/>
      <c r="F42" s="14"/>
      <c r="G42" s="14"/>
      <c r="H42" s="14"/>
      <c r="I42" s="14"/>
      <c r="J42" s="9"/>
      <c r="L42" s="9"/>
      <c r="M42" s="13"/>
      <c r="N42" s="14"/>
      <c r="O42" s="14"/>
      <c r="P42" s="14"/>
      <c r="Q42" s="14"/>
      <c r="R42" s="14"/>
      <c r="S42" s="14"/>
      <c r="T42" s="14"/>
      <c r="U42" s="9"/>
      <c r="W42" s="9"/>
      <c r="X42" s="13"/>
      <c r="Y42" s="14"/>
      <c r="Z42" s="14"/>
      <c r="AA42" s="14"/>
      <c r="AB42" s="14"/>
      <c r="AC42" s="14"/>
      <c r="AD42" s="14"/>
      <c r="AE42" s="14"/>
      <c r="AF42" s="9"/>
      <c r="AH42" s="9"/>
      <c r="AI42" s="13"/>
      <c r="AJ42" s="14"/>
      <c r="AK42" s="14"/>
      <c r="AL42" s="14"/>
      <c r="AM42" s="14"/>
      <c r="AN42" s="14"/>
      <c r="AO42" s="14"/>
      <c r="AP42" s="14"/>
      <c r="AQ42" s="9"/>
    </row>
    <row r="43" spans="1:43" ht="21" customHeight="1">
      <c r="A43" s="9"/>
      <c r="B43" s="13"/>
      <c r="C43" s="14"/>
      <c r="D43" s="14"/>
      <c r="E43" s="14"/>
      <c r="F43" s="14"/>
      <c r="G43" s="14"/>
      <c r="H43" s="14"/>
      <c r="I43" s="14"/>
      <c r="J43" s="9"/>
      <c r="L43" s="9"/>
      <c r="M43" s="13"/>
      <c r="N43" s="14"/>
      <c r="O43" s="14"/>
      <c r="P43" s="14"/>
      <c r="Q43" s="14"/>
      <c r="R43" s="14"/>
      <c r="S43" s="14"/>
      <c r="T43" s="14"/>
      <c r="U43" s="9"/>
      <c r="W43" s="9"/>
      <c r="X43" s="13"/>
      <c r="Y43" s="14"/>
      <c r="Z43" s="14"/>
      <c r="AA43" s="14"/>
      <c r="AB43" s="14"/>
      <c r="AC43" s="14"/>
      <c r="AD43" s="14"/>
      <c r="AE43" s="14"/>
      <c r="AF43" s="9"/>
      <c r="AH43" s="9"/>
      <c r="AI43" s="13"/>
      <c r="AJ43" s="14"/>
      <c r="AK43" s="14"/>
      <c r="AL43" s="14"/>
      <c r="AM43" s="14"/>
      <c r="AN43" s="14"/>
      <c r="AO43" s="14"/>
      <c r="AP43" s="14"/>
      <c r="AQ43" s="9"/>
    </row>
    <row r="44" spans="1:43" ht="21" customHeight="1">
      <c r="A44" s="9"/>
      <c r="B44" s="13"/>
      <c r="C44" s="14"/>
      <c r="D44" s="14"/>
      <c r="E44" s="14"/>
      <c r="F44" s="14"/>
      <c r="G44" s="14"/>
      <c r="H44" s="14"/>
      <c r="I44" s="14"/>
      <c r="J44" s="9"/>
      <c r="L44" s="9"/>
      <c r="M44" s="13"/>
      <c r="N44" s="14"/>
      <c r="O44" s="14"/>
      <c r="P44" s="14"/>
      <c r="Q44" s="14"/>
      <c r="R44" s="14"/>
      <c r="S44" s="14"/>
      <c r="T44" s="14"/>
      <c r="U44" s="9"/>
      <c r="W44" s="9"/>
      <c r="X44" s="13"/>
      <c r="Y44" s="14"/>
      <c r="Z44" s="14"/>
      <c r="AA44" s="14"/>
      <c r="AB44" s="14"/>
      <c r="AC44" s="14"/>
      <c r="AD44" s="14"/>
      <c r="AE44" s="14"/>
      <c r="AF44" s="9"/>
      <c r="AH44" s="9"/>
      <c r="AI44" s="13"/>
      <c r="AJ44" s="14"/>
      <c r="AK44" s="14"/>
      <c r="AL44" s="14"/>
      <c r="AM44" s="14"/>
      <c r="AN44" s="14"/>
      <c r="AO44" s="14"/>
      <c r="AP44" s="14"/>
      <c r="AQ44" s="9"/>
    </row>
    <row r="45" spans="1:43" ht="21" customHeight="1">
      <c r="A45" s="9"/>
      <c r="B45" s="13"/>
      <c r="C45" s="14"/>
      <c r="D45" s="14"/>
      <c r="E45" s="14"/>
      <c r="F45" s="14"/>
      <c r="G45" s="14"/>
      <c r="H45" s="14"/>
      <c r="I45" s="14"/>
      <c r="J45" s="9"/>
      <c r="L45" s="9"/>
      <c r="M45" s="13"/>
      <c r="N45" s="14"/>
      <c r="O45" s="14"/>
      <c r="P45" s="14"/>
      <c r="Q45" s="14"/>
      <c r="R45" s="14"/>
      <c r="S45" s="14"/>
      <c r="T45" s="14"/>
      <c r="U45" s="9"/>
      <c r="W45" s="9"/>
      <c r="X45" s="13"/>
      <c r="Y45" s="14"/>
      <c r="Z45" s="14"/>
      <c r="AA45" s="14"/>
      <c r="AB45" s="14"/>
      <c r="AC45" s="14"/>
      <c r="AD45" s="14"/>
      <c r="AE45" s="14"/>
      <c r="AF45" s="9"/>
      <c r="AH45" s="9"/>
      <c r="AI45" s="13"/>
      <c r="AJ45" s="14"/>
      <c r="AK45" s="14"/>
      <c r="AL45" s="14"/>
      <c r="AM45" s="14"/>
      <c r="AN45" s="14"/>
      <c r="AO45" s="14"/>
      <c r="AP45" s="14"/>
      <c r="AQ45" s="9"/>
    </row>
    <row r="46" spans="1:43" ht="21" customHeight="1">
      <c r="A46" s="9"/>
      <c r="B46" s="13"/>
      <c r="C46" s="14"/>
      <c r="D46" s="14"/>
      <c r="E46" s="14"/>
      <c r="F46" s="14"/>
      <c r="G46" s="14"/>
      <c r="H46" s="14"/>
      <c r="I46" s="14"/>
      <c r="J46" s="9"/>
      <c r="L46" s="9"/>
      <c r="M46" s="13"/>
      <c r="N46" s="14"/>
      <c r="O46" s="14"/>
      <c r="P46" s="14"/>
      <c r="Q46" s="14"/>
      <c r="R46" s="14"/>
      <c r="S46" s="14"/>
      <c r="T46" s="14"/>
      <c r="U46" s="9"/>
      <c r="W46" s="9"/>
      <c r="X46" s="13"/>
      <c r="Y46" s="14"/>
      <c r="Z46" s="14"/>
      <c r="AA46" s="14"/>
      <c r="AB46" s="14"/>
      <c r="AC46" s="14"/>
      <c r="AD46" s="14"/>
      <c r="AE46" s="14"/>
      <c r="AF46" s="9"/>
      <c r="AH46" s="9"/>
      <c r="AI46" s="13"/>
      <c r="AJ46" s="14"/>
      <c r="AK46" s="14"/>
      <c r="AL46" s="14"/>
      <c r="AM46" s="14"/>
      <c r="AN46" s="14"/>
      <c r="AO46" s="14"/>
      <c r="AP46" s="14"/>
      <c r="AQ46" s="9"/>
    </row>
    <row r="47" spans="1:43" ht="21" customHeight="1">
      <c r="A47" s="9"/>
      <c r="B47" s="13"/>
      <c r="C47" s="14"/>
      <c r="D47" s="14"/>
      <c r="E47" s="14"/>
      <c r="F47" s="14"/>
      <c r="G47" s="14"/>
      <c r="H47" s="14"/>
      <c r="I47" s="14"/>
      <c r="J47" s="9"/>
      <c r="L47" s="9"/>
      <c r="M47" s="13"/>
      <c r="N47" s="14"/>
      <c r="O47" s="14"/>
      <c r="P47" s="14"/>
      <c r="Q47" s="14"/>
      <c r="R47" s="14"/>
      <c r="S47" s="14"/>
      <c r="T47" s="14"/>
      <c r="U47" s="9"/>
      <c r="W47" s="9"/>
      <c r="X47" s="13"/>
      <c r="Y47" s="14"/>
      <c r="Z47" s="14"/>
      <c r="AA47" s="14"/>
      <c r="AB47" s="14"/>
      <c r="AC47" s="14"/>
      <c r="AD47" s="14"/>
      <c r="AE47" s="14"/>
      <c r="AF47" s="9"/>
      <c r="AH47" s="9"/>
      <c r="AI47" s="13"/>
      <c r="AJ47" s="14"/>
      <c r="AK47" s="14"/>
      <c r="AL47" s="14"/>
      <c r="AM47" s="14"/>
      <c r="AN47" s="14"/>
      <c r="AO47" s="14"/>
      <c r="AP47" s="14"/>
      <c r="AQ47" s="9"/>
    </row>
    <row r="48" spans="1:43" ht="21" customHeight="1">
      <c r="A48" s="9"/>
      <c r="B48" s="13"/>
      <c r="C48" s="14"/>
      <c r="D48" s="14"/>
      <c r="E48" s="14"/>
      <c r="F48" s="14"/>
      <c r="G48" s="14"/>
      <c r="H48" s="14"/>
      <c r="I48" s="14"/>
      <c r="J48" s="109"/>
      <c r="L48" s="9"/>
      <c r="M48" s="13"/>
      <c r="N48" s="14"/>
      <c r="O48" s="14"/>
      <c r="P48" s="14"/>
      <c r="Q48" s="14"/>
      <c r="R48" s="14"/>
      <c r="S48" s="14"/>
      <c r="T48" s="14"/>
      <c r="U48" s="109"/>
      <c r="W48" s="9"/>
      <c r="X48" s="13"/>
      <c r="Y48" s="14"/>
      <c r="Z48" s="14"/>
      <c r="AA48" s="14"/>
      <c r="AB48" s="14"/>
      <c r="AC48" s="14"/>
      <c r="AD48" s="14"/>
      <c r="AE48" s="14"/>
      <c r="AF48" s="109"/>
      <c r="AH48" s="9"/>
      <c r="AI48" s="13"/>
      <c r="AJ48" s="14"/>
      <c r="AK48" s="14"/>
      <c r="AL48" s="14"/>
      <c r="AM48" s="14"/>
      <c r="AN48" s="14"/>
      <c r="AO48" s="14"/>
      <c r="AP48" s="14"/>
      <c r="AQ48" s="109"/>
    </row>
    <row r="49" spans="1:43" ht="21" customHeight="1">
      <c r="A49" s="9"/>
      <c r="B49" s="13"/>
      <c r="C49" s="14"/>
      <c r="D49" s="14"/>
      <c r="E49" s="14"/>
      <c r="F49" s="14"/>
      <c r="G49" s="14"/>
      <c r="H49" s="14"/>
      <c r="I49" s="14"/>
      <c r="J49" s="109"/>
      <c r="L49" s="9"/>
      <c r="M49" s="13"/>
      <c r="N49" s="14"/>
      <c r="O49" s="14"/>
      <c r="P49" s="14"/>
      <c r="Q49" s="14"/>
      <c r="R49" s="14"/>
      <c r="S49" s="14"/>
      <c r="T49" s="14"/>
      <c r="U49" s="109"/>
      <c r="W49" s="9"/>
      <c r="X49" s="13"/>
      <c r="Y49" s="14"/>
      <c r="Z49" s="14"/>
      <c r="AA49" s="14"/>
      <c r="AB49" s="14"/>
      <c r="AC49" s="14"/>
      <c r="AD49" s="14"/>
      <c r="AE49" s="14"/>
      <c r="AF49" s="109"/>
      <c r="AH49" s="9"/>
      <c r="AI49" s="13"/>
      <c r="AJ49" s="14"/>
      <c r="AK49" s="14"/>
      <c r="AL49" s="14"/>
      <c r="AM49" s="14"/>
      <c r="AN49" s="14"/>
      <c r="AO49" s="14"/>
      <c r="AP49" s="14"/>
      <c r="AQ49" s="109"/>
    </row>
    <row r="50" spans="1:43" ht="21" customHeight="1">
      <c r="A50" s="9"/>
      <c r="B50" s="13"/>
      <c r="C50" s="14"/>
      <c r="D50" s="14"/>
      <c r="E50" s="14"/>
      <c r="F50" s="14"/>
      <c r="G50" s="14"/>
      <c r="H50" s="14"/>
      <c r="I50" s="14"/>
      <c r="J50" s="109"/>
      <c r="L50" s="9"/>
      <c r="M50" s="13"/>
      <c r="N50" s="14"/>
      <c r="O50" s="14"/>
      <c r="P50" s="14"/>
      <c r="Q50" s="14"/>
      <c r="R50" s="14"/>
      <c r="S50" s="14"/>
      <c r="T50" s="14"/>
      <c r="U50" s="109"/>
      <c r="W50" s="9"/>
      <c r="X50" s="13"/>
      <c r="Y50" s="14"/>
      <c r="Z50" s="14"/>
      <c r="AA50" s="14"/>
      <c r="AB50" s="14"/>
      <c r="AC50" s="14"/>
      <c r="AD50" s="14"/>
      <c r="AE50" s="14"/>
      <c r="AF50" s="109"/>
      <c r="AH50" s="9"/>
      <c r="AI50" s="13"/>
      <c r="AJ50" s="14"/>
      <c r="AK50" s="14"/>
      <c r="AL50" s="14"/>
      <c r="AM50" s="14"/>
      <c r="AN50" s="14"/>
      <c r="AO50" s="14"/>
      <c r="AP50" s="14"/>
      <c r="AQ50" s="109"/>
    </row>
    <row r="51" spans="1:43" ht="21" customHeight="1">
      <c r="A51" s="9"/>
      <c r="B51" s="13"/>
      <c r="C51" s="14"/>
      <c r="D51" s="14"/>
      <c r="E51" s="14"/>
      <c r="F51" s="14"/>
      <c r="G51" s="14"/>
      <c r="H51" s="14"/>
      <c r="I51" s="14"/>
      <c r="J51" s="109"/>
      <c r="L51" s="9"/>
      <c r="M51" s="13"/>
      <c r="N51" s="14"/>
      <c r="O51" s="14"/>
      <c r="P51" s="14"/>
      <c r="Q51" s="14"/>
      <c r="R51" s="14"/>
      <c r="S51" s="14"/>
      <c r="T51" s="14"/>
      <c r="U51" s="109"/>
      <c r="W51" s="9"/>
      <c r="X51" s="13"/>
      <c r="Y51" s="14"/>
      <c r="Z51" s="14"/>
      <c r="AA51" s="14"/>
      <c r="AB51" s="14"/>
      <c r="AC51" s="14"/>
      <c r="AD51" s="14"/>
      <c r="AE51" s="14"/>
      <c r="AF51" s="109"/>
      <c r="AH51" s="9"/>
      <c r="AI51" s="13"/>
      <c r="AJ51" s="14"/>
      <c r="AK51" s="14"/>
      <c r="AL51" s="14"/>
      <c r="AM51" s="14"/>
      <c r="AN51" s="14"/>
      <c r="AO51" s="14"/>
      <c r="AP51" s="14"/>
      <c r="AQ51" s="109"/>
    </row>
    <row r="52" spans="1:43" ht="21" customHeight="1">
      <c r="A52" s="9"/>
      <c r="B52" s="13"/>
      <c r="C52" s="14"/>
      <c r="D52" s="14"/>
      <c r="E52" s="14"/>
      <c r="F52" s="14"/>
      <c r="G52" s="14"/>
      <c r="H52" s="14"/>
      <c r="I52" s="14"/>
      <c r="J52" s="109"/>
      <c r="L52" s="9"/>
      <c r="M52" s="13"/>
      <c r="N52" s="14"/>
      <c r="O52" s="14"/>
      <c r="P52" s="14"/>
      <c r="Q52" s="14"/>
      <c r="R52" s="14"/>
      <c r="S52" s="14"/>
      <c r="T52" s="14"/>
      <c r="U52" s="109"/>
      <c r="W52" s="9"/>
      <c r="X52" s="13"/>
      <c r="Y52" s="14"/>
      <c r="Z52" s="14"/>
      <c r="AA52" s="14"/>
      <c r="AB52" s="14"/>
      <c r="AC52" s="14"/>
      <c r="AD52" s="14"/>
      <c r="AE52" s="14"/>
      <c r="AF52" s="109"/>
      <c r="AH52" s="9"/>
      <c r="AI52" s="13"/>
      <c r="AJ52" s="14"/>
      <c r="AK52" s="14"/>
      <c r="AL52" s="14"/>
      <c r="AM52" s="14"/>
      <c r="AN52" s="14"/>
      <c r="AO52" s="14"/>
      <c r="AP52" s="14"/>
      <c r="AQ52" s="109"/>
    </row>
    <row r="53" spans="1:43" ht="21" customHeight="1">
      <c r="A53" s="9"/>
      <c r="B53" s="13"/>
      <c r="C53" s="14"/>
      <c r="D53" s="14"/>
      <c r="E53" s="14"/>
      <c r="F53" s="14"/>
      <c r="G53" s="14"/>
      <c r="H53" s="14"/>
      <c r="I53" s="14"/>
      <c r="J53" s="109"/>
      <c r="L53" s="9"/>
      <c r="M53" s="13"/>
      <c r="N53" s="14"/>
      <c r="O53" s="14"/>
      <c r="P53" s="14"/>
      <c r="Q53" s="14"/>
      <c r="R53" s="14"/>
      <c r="S53" s="14"/>
      <c r="T53" s="14"/>
      <c r="U53" s="109"/>
      <c r="W53" s="9"/>
      <c r="X53" s="13"/>
      <c r="Y53" s="14"/>
      <c r="Z53" s="14"/>
      <c r="AA53" s="14"/>
      <c r="AB53" s="14"/>
      <c r="AC53" s="14"/>
      <c r="AD53" s="14"/>
      <c r="AE53" s="14"/>
      <c r="AF53" s="109"/>
      <c r="AH53" s="9"/>
      <c r="AI53" s="13"/>
      <c r="AJ53" s="14"/>
      <c r="AK53" s="14"/>
      <c r="AL53" s="14"/>
      <c r="AM53" s="14"/>
      <c r="AN53" s="14"/>
      <c r="AO53" s="14"/>
      <c r="AP53" s="14"/>
      <c r="AQ53" s="109"/>
    </row>
    <row r="54" spans="1:43" ht="21" customHeight="1">
      <c r="A54" s="9"/>
      <c r="B54" s="13"/>
      <c r="C54" s="14"/>
      <c r="D54" s="14"/>
      <c r="E54" s="14"/>
      <c r="F54" s="14"/>
      <c r="G54" s="14"/>
      <c r="H54" s="14"/>
      <c r="I54" s="14"/>
      <c r="J54" s="109"/>
      <c r="L54" s="9"/>
      <c r="M54" s="13"/>
      <c r="N54" s="14"/>
      <c r="O54" s="14"/>
      <c r="P54" s="14"/>
      <c r="Q54" s="14"/>
      <c r="R54" s="14"/>
      <c r="S54" s="14"/>
      <c r="T54" s="14"/>
      <c r="U54" s="109"/>
      <c r="W54" s="9"/>
      <c r="X54" s="13"/>
      <c r="Y54" s="14"/>
      <c r="Z54" s="14"/>
      <c r="AA54" s="14"/>
      <c r="AB54" s="14"/>
      <c r="AC54" s="14"/>
      <c r="AD54" s="14"/>
      <c r="AE54" s="14"/>
      <c r="AF54" s="109"/>
      <c r="AH54" s="9"/>
      <c r="AI54" s="13"/>
      <c r="AJ54" s="14"/>
      <c r="AK54" s="14"/>
      <c r="AL54" s="14"/>
      <c r="AM54" s="14"/>
      <c r="AN54" s="14"/>
      <c r="AO54" s="14"/>
      <c r="AP54" s="14"/>
      <c r="AQ54" s="109"/>
    </row>
    <row r="55" spans="1:43" ht="21" customHeight="1">
      <c r="A55" s="9"/>
      <c r="B55" s="13"/>
      <c r="C55" s="14"/>
      <c r="D55" s="14"/>
      <c r="E55" s="14"/>
      <c r="F55" s="14"/>
      <c r="G55" s="14"/>
      <c r="H55" s="14"/>
      <c r="I55" s="14"/>
      <c r="J55" s="109"/>
      <c r="L55" s="9"/>
      <c r="M55" s="13"/>
      <c r="N55" s="14"/>
      <c r="O55" s="14"/>
      <c r="P55" s="14"/>
      <c r="Q55" s="14"/>
      <c r="R55" s="14"/>
      <c r="S55" s="14"/>
      <c r="T55" s="14"/>
      <c r="U55" s="109"/>
      <c r="W55" s="9"/>
      <c r="X55" s="13"/>
      <c r="Y55" s="14"/>
      <c r="Z55" s="14"/>
      <c r="AA55" s="14"/>
      <c r="AB55" s="14"/>
      <c r="AC55" s="14"/>
      <c r="AD55" s="14"/>
      <c r="AE55" s="14"/>
      <c r="AF55" s="109"/>
      <c r="AH55" s="9"/>
      <c r="AI55" s="13"/>
      <c r="AJ55" s="14"/>
      <c r="AK55" s="14"/>
      <c r="AL55" s="14"/>
      <c r="AM55" s="14"/>
      <c r="AN55" s="14"/>
      <c r="AO55" s="14"/>
      <c r="AP55" s="14"/>
      <c r="AQ55" s="109"/>
    </row>
    <row r="56" spans="1:43" ht="21" customHeight="1">
      <c r="A56" s="9"/>
      <c r="B56" s="13"/>
      <c r="C56" s="14"/>
      <c r="D56" s="14"/>
      <c r="E56" s="14"/>
      <c r="F56" s="14"/>
      <c r="G56" s="14"/>
      <c r="H56" s="14"/>
      <c r="I56" s="14"/>
      <c r="J56" s="109"/>
      <c r="L56" s="9"/>
      <c r="M56" s="13"/>
      <c r="N56" s="14"/>
      <c r="O56" s="14"/>
      <c r="P56" s="14"/>
      <c r="Q56" s="14"/>
      <c r="R56" s="14"/>
      <c r="S56" s="14"/>
      <c r="T56" s="14"/>
      <c r="U56" s="109"/>
      <c r="W56" s="9"/>
      <c r="X56" s="13"/>
      <c r="Y56" s="14"/>
      <c r="Z56" s="14"/>
      <c r="AA56" s="14"/>
      <c r="AB56" s="14"/>
      <c r="AC56" s="14"/>
      <c r="AD56" s="14"/>
      <c r="AE56" s="14"/>
      <c r="AF56" s="109"/>
      <c r="AH56" s="9"/>
      <c r="AI56" s="13"/>
      <c r="AJ56" s="14"/>
      <c r="AK56" s="14"/>
      <c r="AL56" s="14"/>
      <c r="AM56" s="14"/>
      <c r="AN56" s="14"/>
      <c r="AO56" s="14"/>
      <c r="AP56" s="14"/>
      <c r="AQ56" s="109"/>
    </row>
    <row r="57" spans="1:43" ht="21" customHeight="1">
      <c r="A57" s="9"/>
      <c r="B57" s="13"/>
      <c r="C57" s="14"/>
      <c r="D57" s="14"/>
      <c r="E57" s="14"/>
      <c r="F57" s="14"/>
      <c r="G57" s="14"/>
      <c r="H57" s="14"/>
      <c r="I57" s="14"/>
      <c r="J57" s="109"/>
      <c r="L57" s="9"/>
      <c r="M57" s="13"/>
      <c r="N57" s="14"/>
      <c r="O57" s="14"/>
      <c r="P57" s="14"/>
      <c r="Q57" s="14"/>
      <c r="R57" s="14"/>
      <c r="S57" s="14"/>
      <c r="T57" s="14"/>
      <c r="U57" s="109"/>
      <c r="W57" s="9"/>
      <c r="X57" s="13"/>
      <c r="Y57" s="14"/>
      <c r="Z57" s="14"/>
      <c r="AA57" s="14"/>
      <c r="AB57" s="14"/>
      <c r="AC57" s="14"/>
      <c r="AD57" s="14"/>
      <c r="AE57" s="14"/>
      <c r="AF57" s="109"/>
      <c r="AH57" s="9"/>
      <c r="AI57" s="13"/>
      <c r="AJ57" s="14"/>
      <c r="AK57" s="14"/>
      <c r="AL57" s="14"/>
      <c r="AM57" s="14"/>
      <c r="AN57" s="14"/>
      <c r="AO57" s="14"/>
      <c r="AP57" s="14"/>
      <c r="AQ57" s="109"/>
    </row>
    <row r="58" spans="1:43" ht="12.75">
      <c r="A58" s="9"/>
      <c r="B58" s="104" t="s">
        <v>158</v>
      </c>
      <c r="C58" s="104"/>
      <c r="D58" s="104"/>
      <c r="E58" s="104"/>
      <c r="F58" s="104"/>
      <c r="G58" s="104"/>
      <c r="H58" s="104"/>
      <c r="I58" s="104"/>
      <c r="J58" s="9"/>
      <c r="L58" s="9"/>
      <c r="M58" s="104" t="s">
        <v>158</v>
      </c>
      <c r="N58" s="104"/>
      <c r="O58" s="104"/>
      <c r="P58" s="104"/>
      <c r="Q58" s="104"/>
      <c r="R58" s="104"/>
      <c r="S58" s="104"/>
      <c r="T58" s="104"/>
      <c r="U58" s="9"/>
      <c r="W58" s="9"/>
      <c r="X58" s="104" t="s">
        <v>158</v>
      </c>
      <c r="Y58" s="104"/>
      <c r="Z58" s="104"/>
      <c r="AA58" s="104"/>
      <c r="AB58" s="104"/>
      <c r="AC58" s="104"/>
      <c r="AD58" s="104"/>
      <c r="AE58" s="104"/>
      <c r="AF58" s="9"/>
      <c r="AH58" s="9"/>
      <c r="AI58" s="104" t="s">
        <v>158</v>
      </c>
      <c r="AJ58" s="104"/>
      <c r="AK58" s="104"/>
      <c r="AL58" s="104"/>
      <c r="AM58" s="104"/>
      <c r="AN58" s="104"/>
      <c r="AO58" s="104"/>
      <c r="AP58" s="104"/>
      <c r="AQ58" s="9"/>
    </row>
    <row r="59" spans="1:43" ht="12.75">
      <c r="A59" s="9"/>
      <c r="B59" s="107" t="s">
        <v>159</v>
      </c>
      <c r="C59" s="107"/>
      <c r="D59" s="107"/>
      <c r="E59" s="107"/>
      <c r="F59" s="107"/>
      <c r="G59" s="107"/>
      <c r="H59" s="107"/>
      <c r="I59" s="107"/>
      <c r="J59" s="9"/>
      <c r="L59" s="9"/>
      <c r="M59" s="107" t="s">
        <v>159</v>
      </c>
      <c r="N59" s="107"/>
      <c r="O59" s="107"/>
      <c r="P59" s="107"/>
      <c r="Q59" s="107"/>
      <c r="R59" s="107"/>
      <c r="S59" s="107"/>
      <c r="T59" s="107"/>
      <c r="U59" s="9"/>
      <c r="W59" s="9"/>
      <c r="X59" s="107" t="s">
        <v>159</v>
      </c>
      <c r="Y59" s="107"/>
      <c r="Z59" s="107"/>
      <c r="AA59" s="107"/>
      <c r="AB59" s="107"/>
      <c r="AC59" s="107"/>
      <c r="AD59" s="107"/>
      <c r="AE59" s="107"/>
      <c r="AF59" s="9"/>
      <c r="AH59" s="9"/>
      <c r="AI59" s="107" t="s">
        <v>159</v>
      </c>
      <c r="AJ59" s="107"/>
      <c r="AK59" s="107"/>
      <c r="AL59" s="107"/>
      <c r="AM59" s="107"/>
      <c r="AN59" s="107"/>
      <c r="AO59" s="107"/>
      <c r="AP59" s="107"/>
      <c r="AQ59" s="9"/>
    </row>
    <row r="60" spans="2:37" ht="12.75">
      <c r="B60" s="2"/>
      <c r="C60" s="2"/>
      <c r="D60" s="2"/>
      <c r="M60" s="2"/>
      <c r="N60" s="2"/>
      <c r="O60" s="2"/>
      <c r="X60" s="2"/>
      <c r="Y60" s="2"/>
      <c r="Z60" s="2"/>
      <c r="AI60" s="2"/>
      <c r="AJ60" s="2"/>
      <c r="AK60" s="2"/>
    </row>
  </sheetData>
  <mergeCells count="20">
    <mergeCell ref="B59:I59"/>
    <mergeCell ref="J48:J57"/>
    <mergeCell ref="B58:I58"/>
    <mergeCell ref="B2:I2"/>
    <mergeCell ref="B3:I3"/>
    <mergeCell ref="M59:T59"/>
    <mergeCell ref="X2:AE2"/>
    <mergeCell ref="X3:AE3"/>
    <mergeCell ref="AF48:AF57"/>
    <mergeCell ref="X58:AE58"/>
    <mergeCell ref="X59:AE59"/>
    <mergeCell ref="M2:T2"/>
    <mergeCell ref="M3:T3"/>
    <mergeCell ref="U48:U57"/>
    <mergeCell ref="M58:T58"/>
    <mergeCell ref="AI59:AP59"/>
    <mergeCell ref="AI2:AP2"/>
    <mergeCell ref="AI3:AP3"/>
    <mergeCell ref="AQ48:AQ57"/>
    <mergeCell ref="AI58:AP58"/>
  </mergeCells>
  <hyperlinks>
    <hyperlink ref="B58" r:id="rId1" display="WWW.BIYN.ORG"/>
    <hyperlink ref="M58" r:id="rId2" display="WWW.BIYN.ORG"/>
    <hyperlink ref="X58" r:id="rId3" display="WWW.BIYN.ORG"/>
    <hyperlink ref="AI58" r:id="rId4" display="WWW.BIYN.ORG"/>
  </hyperlinks>
  <printOptions horizontalCentered="1" verticalCentered="1"/>
  <pageMargins left="0" right="0" top="1" bottom="1" header="0.5" footer="0.5"/>
  <pageSetup fitToHeight="1" fitToWidth="1" horizontalDpi="300" verticalDpi="300" orientation="portrait" scale="54" r:id="rId6"/>
  <drawing r:id="rId5"/>
</worksheet>
</file>

<file path=xl/worksheets/sheet5.xml><?xml version="1.0" encoding="utf-8"?>
<worksheet xmlns="http://schemas.openxmlformats.org/spreadsheetml/2006/main" xmlns:r="http://schemas.openxmlformats.org/officeDocument/2006/relationships">
  <sheetPr codeName="Sheet5">
    <pageSetUpPr fitToPage="1"/>
  </sheetPr>
  <dimension ref="A1:AQ60"/>
  <sheetViews>
    <sheetView showGridLines="0" zoomScale="75" zoomScaleNormal="75" workbookViewId="0" topLeftCell="A1">
      <selection activeCell="A1" sqref="A1"/>
    </sheetView>
  </sheetViews>
  <sheetFormatPr defaultColWidth="9.140625" defaultRowHeight="12.75"/>
  <cols>
    <col min="1" max="1" width="2.28125" style="1" customWidth="1"/>
    <col min="2" max="2" width="2.7109375" style="1" customWidth="1"/>
    <col min="3" max="6" width="5.28125" style="1" customWidth="1"/>
    <col min="7" max="7" width="5.57421875" style="1" customWidth="1"/>
    <col min="8" max="9" width="5.28125" style="1" customWidth="1"/>
    <col min="10" max="10" width="2.28125" style="1" customWidth="1"/>
    <col min="11" max="11" width="2.7109375" style="1" customWidth="1"/>
    <col min="12" max="12" width="2.28125" style="1" customWidth="1"/>
    <col min="13" max="13" width="2.7109375" style="1" customWidth="1"/>
    <col min="14" max="17" width="5.28125" style="1" customWidth="1"/>
    <col min="18" max="18" width="5.57421875" style="1" customWidth="1"/>
    <col min="19" max="20" width="5.28125" style="1" customWidth="1"/>
    <col min="21" max="21" width="2.28125" style="1" customWidth="1"/>
    <col min="22" max="22" width="2.7109375" style="1" customWidth="1"/>
    <col min="23" max="23" width="2.28125" style="1" customWidth="1"/>
    <col min="24" max="24" width="2.7109375" style="1" customWidth="1"/>
    <col min="25" max="28" width="5.28125" style="1" customWidth="1"/>
    <col min="29" max="29" width="5.57421875" style="1" customWidth="1"/>
    <col min="30" max="31" width="5.28125" style="1" customWidth="1"/>
    <col min="32" max="32" width="2.28125" style="1" customWidth="1"/>
    <col min="33" max="33" width="2.7109375" style="1" customWidth="1"/>
    <col min="34" max="34" width="2.28125" style="1" customWidth="1"/>
    <col min="35" max="35" width="2.7109375" style="1" customWidth="1"/>
    <col min="36" max="39" width="5.28125" style="1" customWidth="1"/>
    <col min="40" max="40" width="5.57421875" style="1" customWidth="1"/>
    <col min="41" max="42" width="5.28125" style="1" customWidth="1"/>
    <col min="43" max="43" width="2.28125" style="1" customWidth="1"/>
    <col min="44" max="44" width="2.7109375" style="1" customWidth="1"/>
    <col min="45" max="16384" width="9.140625" style="1" customWidth="1"/>
  </cols>
  <sheetData>
    <row r="1" spans="1:43" ht="12.75">
      <c r="A1" s="8"/>
      <c r="B1" s="8"/>
      <c r="C1" s="8"/>
      <c r="D1" s="8"/>
      <c r="E1" s="8"/>
      <c r="F1" s="8"/>
      <c r="G1" s="8"/>
      <c r="H1" s="8"/>
      <c r="I1" s="8"/>
      <c r="J1" s="8"/>
      <c r="L1" s="8"/>
      <c r="M1" s="8"/>
      <c r="N1" s="8"/>
      <c r="O1" s="8"/>
      <c r="P1" s="8"/>
      <c r="Q1" s="8"/>
      <c r="R1" s="8"/>
      <c r="S1" s="8"/>
      <c r="T1" s="8"/>
      <c r="U1" s="8"/>
      <c r="W1" s="8"/>
      <c r="X1" s="8"/>
      <c r="Y1" s="8"/>
      <c r="Z1" s="8"/>
      <c r="AA1" s="8"/>
      <c r="AB1" s="8"/>
      <c r="AC1" s="8"/>
      <c r="AD1" s="8"/>
      <c r="AE1" s="8"/>
      <c r="AF1" s="8"/>
      <c r="AH1" s="8"/>
      <c r="AI1" s="8"/>
      <c r="AJ1" s="8"/>
      <c r="AK1" s="8"/>
      <c r="AL1" s="8"/>
      <c r="AM1" s="8"/>
      <c r="AN1" s="8"/>
      <c r="AO1" s="8"/>
      <c r="AP1" s="8"/>
      <c r="AQ1" s="8"/>
    </row>
    <row r="2" spans="1:43" ht="12.75">
      <c r="A2" s="9"/>
      <c r="B2" s="108"/>
      <c r="C2" s="108"/>
      <c r="D2" s="108"/>
      <c r="E2" s="108"/>
      <c r="F2" s="108"/>
      <c r="G2" s="108"/>
      <c r="H2" s="108"/>
      <c r="I2" s="108"/>
      <c r="J2" s="9"/>
      <c r="L2" s="9"/>
      <c r="M2" s="108"/>
      <c r="N2" s="108"/>
      <c r="O2" s="108"/>
      <c r="P2" s="108"/>
      <c r="Q2" s="108"/>
      <c r="R2" s="108"/>
      <c r="S2" s="108"/>
      <c r="T2" s="108"/>
      <c r="U2" s="91"/>
      <c r="V2" s="92"/>
      <c r="W2" s="91"/>
      <c r="X2" s="108"/>
      <c r="Y2" s="108"/>
      <c r="Z2" s="108"/>
      <c r="AA2" s="108"/>
      <c r="AB2" s="108"/>
      <c r="AC2" s="108"/>
      <c r="AD2" s="108"/>
      <c r="AE2" s="108"/>
      <c r="AF2" s="91"/>
      <c r="AG2" s="92"/>
      <c r="AH2" s="91"/>
      <c r="AI2" s="108"/>
      <c r="AJ2" s="108"/>
      <c r="AK2" s="108"/>
      <c r="AL2" s="108"/>
      <c r="AM2" s="108"/>
      <c r="AN2" s="108"/>
      <c r="AO2" s="108"/>
      <c r="AP2" s="108"/>
      <c r="AQ2" s="9"/>
    </row>
    <row r="3" spans="1:43" ht="12.75">
      <c r="A3" s="9"/>
      <c r="B3" s="108"/>
      <c r="C3" s="108"/>
      <c r="D3" s="108"/>
      <c r="E3" s="108"/>
      <c r="F3" s="108"/>
      <c r="G3" s="108"/>
      <c r="H3" s="108"/>
      <c r="I3" s="108"/>
      <c r="J3" s="9"/>
      <c r="L3" s="9"/>
      <c r="M3" s="108"/>
      <c r="N3" s="108"/>
      <c r="O3" s="108"/>
      <c r="P3" s="108"/>
      <c r="Q3" s="108"/>
      <c r="R3" s="108"/>
      <c r="S3" s="108"/>
      <c r="T3" s="108"/>
      <c r="U3" s="9"/>
      <c r="W3" s="9"/>
      <c r="X3" s="108"/>
      <c r="Y3" s="108"/>
      <c r="Z3" s="108"/>
      <c r="AA3" s="108"/>
      <c r="AB3" s="108"/>
      <c r="AC3" s="108"/>
      <c r="AD3" s="108"/>
      <c r="AE3" s="108"/>
      <c r="AF3" s="9"/>
      <c r="AH3" s="9"/>
      <c r="AI3" s="108"/>
      <c r="AJ3" s="108"/>
      <c r="AK3" s="108"/>
      <c r="AL3" s="108"/>
      <c r="AM3" s="108"/>
      <c r="AN3" s="108"/>
      <c r="AO3" s="108"/>
      <c r="AP3" s="108"/>
      <c r="AQ3" s="9"/>
    </row>
    <row r="4" spans="1:43" ht="48" customHeight="1">
      <c r="A4" s="9"/>
      <c r="B4" s="10"/>
      <c r="C4" s="10"/>
      <c r="D4" s="10"/>
      <c r="E4" s="10"/>
      <c r="F4" s="10"/>
      <c r="G4" s="10"/>
      <c r="H4" s="10"/>
      <c r="I4" s="10"/>
      <c r="J4" s="9"/>
      <c r="L4" s="9"/>
      <c r="M4" s="10"/>
      <c r="N4" s="10"/>
      <c r="O4" s="10"/>
      <c r="P4" s="10"/>
      <c r="Q4" s="10"/>
      <c r="R4" s="10"/>
      <c r="S4" s="10"/>
      <c r="T4" s="10"/>
      <c r="U4" s="9"/>
      <c r="W4" s="9"/>
      <c r="X4" s="10"/>
      <c r="Y4" s="10"/>
      <c r="Z4" s="10"/>
      <c r="AA4" s="10"/>
      <c r="AB4" s="10"/>
      <c r="AC4" s="10"/>
      <c r="AD4" s="10"/>
      <c r="AE4" s="10"/>
      <c r="AF4" s="9"/>
      <c r="AH4" s="9"/>
      <c r="AI4" s="10"/>
      <c r="AJ4" s="10"/>
      <c r="AK4" s="10"/>
      <c r="AL4" s="10"/>
      <c r="AM4" s="10"/>
      <c r="AN4" s="10"/>
      <c r="AO4" s="10"/>
      <c r="AP4" s="10"/>
      <c r="AQ4" s="9"/>
    </row>
    <row r="5" spans="1:43" ht="12" customHeight="1">
      <c r="A5" s="9"/>
      <c r="B5" s="11"/>
      <c r="C5" s="12"/>
      <c r="D5" s="12"/>
      <c r="E5" s="12"/>
      <c r="F5" s="12"/>
      <c r="G5" s="12"/>
      <c r="H5" s="12"/>
      <c r="I5" s="12"/>
      <c r="J5" s="9"/>
      <c r="L5" s="9"/>
      <c r="M5" s="11"/>
      <c r="N5" s="12"/>
      <c r="O5" s="12"/>
      <c r="P5" s="12"/>
      <c r="Q5" s="12"/>
      <c r="R5" s="12"/>
      <c r="S5" s="12"/>
      <c r="T5" s="12"/>
      <c r="U5" s="9"/>
      <c r="W5" s="9"/>
      <c r="X5" s="11"/>
      <c r="Y5" s="12"/>
      <c r="Z5" s="12"/>
      <c r="AA5" s="12"/>
      <c r="AB5" s="12"/>
      <c r="AC5" s="12"/>
      <c r="AD5" s="12"/>
      <c r="AE5" s="12"/>
      <c r="AF5" s="9"/>
      <c r="AH5" s="9"/>
      <c r="AI5" s="11"/>
      <c r="AJ5" s="12"/>
      <c r="AK5" s="12"/>
      <c r="AL5" s="12"/>
      <c r="AM5" s="12"/>
      <c r="AN5" s="12"/>
      <c r="AO5" s="12"/>
      <c r="AP5" s="12"/>
      <c r="AQ5" s="9"/>
    </row>
    <row r="6" spans="1:43" ht="21" customHeight="1">
      <c r="A6" s="9"/>
      <c r="B6" s="13"/>
      <c r="C6" s="14"/>
      <c r="D6" s="14"/>
      <c r="E6" s="14"/>
      <c r="F6" s="14"/>
      <c r="G6" s="14"/>
      <c r="H6" s="14"/>
      <c r="I6" s="14"/>
      <c r="J6" s="9"/>
      <c r="L6" s="9"/>
      <c r="M6" s="13"/>
      <c r="N6" s="14"/>
      <c r="O6" s="14"/>
      <c r="P6" s="14"/>
      <c r="Q6" s="14"/>
      <c r="R6" s="14"/>
      <c r="S6" s="14"/>
      <c r="T6" s="14"/>
      <c r="U6" s="9"/>
      <c r="W6" s="9"/>
      <c r="X6" s="13"/>
      <c r="Y6" s="14"/>
      <c r="Z6" s="14"/>
      <c r="AA6" s="14"/>
      <c r="AB6" s="14"/>
      <c r="AC6" s="14"/>
      <c r="AD6" s="14"/>
      <c r="AE6" s="14"/>
      <c r="AF6" s="9"/>
      <c r="AH6" s="9"/>
      <c r="AI6" s="13"/>
      <c r="AJ6" s="14"/>
      <c r="AK6" s="14"/>
      <c r="AL6" s="14"/>
      <c r="AM6" s="14"/>
      <c r="AN6" s="14"/>
      <c r="AO6" s="14"/>
      <c r="AP6" s="14"/>
      <c r="AQ6" s="9"/>
    </row>
    <row r="7" spans="1:43" ht="21" customHeight="1">
      <c r="A7" s="9"/>
      <c r="B7" s="13"/>
      <c r="C7" s="14"/>
      <c r="D7" s="14"/>
      <c r="E7" s="14"/>
      <c r="F7" s="14"/>
      <c r="G7" s="14"/>
      <c r="H7" s="14"/>
      <c r="I7" s="14"/>
      <c r="J7" s="9"/>
      <c r="L7" s="9"/>
      <c r="M7" s="13"/>
      <c r="N7" s="14"/>
      <c r="O7" s="14"/>
      <c r="P7" s="14"/>
      <c r="Q7" s="14"/>
      <c r="R7" s="14"/>
      <c r="S7" s="14"/>
      <c r="T7" s="14"/>
      <c r="U7" s="9"/>
      <c r="W7" s="9"/>
      <c r="X7" s="13"/>
      <c r="Y7" s="14"/>
      <c r="Z7" s="14"/>
      <c r="AA7" s="14"/>
      <c r="AB7" s="14"/>
      <c r="AC7" s="14"/>
      <c r="AD7" s="14"/>
      <c r="AE7" s="14"/>
      <c r="AF7" s="9"/>
      <c r="AH7" s="9"/>
      <c r="AI7" s="13"/>
      <c r="AJ7" s="14"/>
      <c r="AK7" s="14"/>
      <c r="AL7" s="14"/>
      <c r="AM7" s="14"/>
      <c r="AN7" s="14"/>
      <c r="AO7" s="14"/>
      <c r="AP7" s="14"/>
      <c r="AQ7" s="9"/>
    </row>
    <row r="8" spans="1:43" ht="21" customHeight="1">
      <c r="A8" s="9"/>
      <c r="B8" s="13"/>
      <c r="C8" s="14"/>
      <c r="D8" s="14"/>
      <c r="E8" s="14"/>
      <c r="F8" s="14"/>
      <c r="G8" s="14"/>
      <c r="H8" s="14"/>
      <c r="I8" s="14"/>
      <c r="J8" s="9"/>
      <c r="L8" s="9"/>
      <c r="M8" s="13"/>
      <c r="N8" s="14"/>
      <c r="O8" s="14"/>
      <c r="P8" s="14"/>
      <c r="Q8" s="14"/>
      <c r="R8" s="14"/>
      <c r="S8" s="14"/>
      <c r="T8" s="14"/>
      <c r="U8" s="9"/>
      <c r="W8" s="9"/>
      <c r="X8" s="13"/>
      <c r="Y8" s="14"/>
      <c r="Z8" s="14"/>
      <c r="AA8" s="14"/>
      <c r="AB8" s="14"/>
      <c r="AC8" s="14"/>
      <c r="AD8" s="14"/>
      <c r="AE8" s="14"/>
      <c r="AF8" s="9"/>
      <c r="AH8" s="9"/>
      <c r="AI8" s="13"/>
      <c r="AJ8" s="14"/>
      <c r="AK8" s="14"/>
      <c r="AL8" s="14"/>
      <c r="AM8" s="14"/>
      <c r="AN8" s="14"/>
      <c r="AO8" s="14"/>
      <c r="AP8" s="14"/>
      <c r="AQ8" s="9"/>
    </row>
    <row r="9" spans="1:43" ht="21" customHeight="1">
      <c r="A9" s="9"/>
      <c r="B9" s="13"/>
      <c r="C9" s="14"/>
      <c r="D9" s="14"/>
      <c r="E9" s="14"/>
      <c r="F9" s="14"/>
      <c r="G9" s="14"/>
      <c r="H9" s="14"/>
      <c r="I9" s="14"/>
      <c r="J9" s="9"/>
      <c r="L9" s="9"/>
      <c r="M9" s="13"/>
      <c r="N9" s="14"/>
      <c r="O9" s="14"/>
      <c r="P9" s="14"/>
      <c r="Q9" s="14"/>
      <c r="R9" s="14"/>
      <c r="S9" s="14"/>
      <c r="T9" s="14"/>
      <c r="U9" s="9"/>
      <c r="W9" s="9"/>
      <c r="X9" s="13"/>
      <c r="Y9" s="14"/>
      <c r="Z9" s="14"/>
      <c r="AA9" s="14"/>
      <c r="AB9" s="14"/>
      <c r="AC9" s="14"/>
      <c r="AD9" s="14"/>
      <c r="AE9" s="14"/>
      <c r="AF9" s="9"/>
      <c r="AH9" s="9"/>
      <c r="AI9" s="13"/>
      <c r="AJ9" s="14"/>
      <c r="AK9" s="14"/>
      <c r="AL9" s="14"/>
      <c r="AM9" s="14"/>
      <c r="AN9" s="14"/>
      <c r="AO9" s="14"/>
      <c r="AP9" s="14"/>
      <c r="AQ9" s="9"/>
    </row>
    <row r="10" spans="1:43" ht="21" customHeight="1">
      <c r="A10" s="9"/>
      <c r="B10" s="13"/>
      <c r="C10" s="14"/>
      <c r="D10" s="14"/>
      <c r="E10" s="14"/>
      <c r="F10" s="14"/>
      <c r="G10" s="14"/>
      <c r="H10" s="14"/>
      <c r="I10" s="14"/>
      <c r="J10" s="9"/>
      <c r="L10" s="9"/>
      <c r="M10" s="13"/>
      <c r="N10" s="14"/>
      <c r="O10" s="14"/>
      <c r="P10" s="14"/>
      <c r="Q10" s="14"/>
      <c r="R10" s="14"/>
      <c r="S10" s="14"/>
      <c r="T10" s="14"/>
      <c r="U10" s="9"/>
      <c r="W10" s="9"/>
      <c r="X10" s="13"/>
      <c r="Y10" s="14"/>
      <c r="Z10" s="14"/>
      <c r="AA10" s="14"/>
      <c r="AB10" s="14"/>
      <c r="AC10" s="14"/>
      <c r="AD10" s="14"/>
      <c r="AE10" s="14"/>
      <c r="AF10" s="9"/>
      <c r="AH10" s="9"/>
      <c r="AI10" s="13"/>
      <c r="AJ10" s="14"/>
      <c r="AK10" s="14"/>
      <c r="AL10" s="14"/>
      <c r="AM10" s="14"/>
      <c r="AN10" s="14"/>
      <c r="AO10" s="14"/>
      <c r="AP10" s="14"/>
      <c r="AQ10" s="9"/>
    </row>
    <row r="11" spans="1:43" ht="21" customHeight="1">
      <c r="A11" s="9"/>
      <c r="B11" s="13"/>
      <c r="C11" s="14"/>
      <c r="D11" s="14"/>
      <c r="E11" s="14"/>
      <c r="F11" s="14"/>
      <c r="G11" s="14"/>
      <c r="H11" s="14"/>
      <c r="I11" s="14"/>
      <c r="J11" s="9"/>
      <c r="L11" s="9"/>
      <c r="M11" s="13"/>
      <c r="N11" s="14"/>
      <c r="O11" s="14"/>
      <c r="P11" s="14"/>
      <c r="Q11" s="14"/>
      <c r="R11" s="14"/>
      <c r="S11" s="14"/>
      <c r="T11" s="14"/>
      <c r="U11" s="9"/>
      <c r="W11" s="9"/>
      <c r="X11" s="13"/>
      <c r="Y11" s="14"/>
      <c r="Z11" s="14"/>
      <c r="AA11" s="14"/>
      <c r="AB11" s="14"/>
      <c r="AC11" s="14"/>
      <c r="AD11" s="14"/>
      <c r="AE11" s="14"/>
      <c r="AF11" s="9"/>
      <c r="AH11" s="9"/>
      <c r="AI11" s="13"/>
      <c r="AJ11" s="14"/>
      <c r="AK11" s="14"/>
      <c r="AL11" s="14"/>
      <c r="AM11" s="14"/>
      <c r="AN11" s="14"/>
      <c r="AO11" s="14"/>
      <c r="AP11" s="14"/>
      <c r="AQ11" s="9"/>
    </row>
    <row r="12" spans="1:43" ht="21" customHeight="1">
      <c r="A12" s="9"/>
      <c r="B12" s="13"/>
      <c r="C12" s="14"/>
      <c r="D12" s="14"/>
      <c r="E12" s="14"/>
      <c r="F12" s="14"/>
      <c r="G12" s="14"/>
      <c r="H12" s="14"/>
      <c r="I12" s="14"/>
      <c r="J12" s="9"/>
      <c r="L12" s="9"/>
      <c r="M12" s="13"/>
      <c r="N12" s="14"/>
      <c r="O12" s="14"/>
      <c r="P12" s="14"/>
      <c r="Q12" s="14"/>
      <c r="R12" s="14"/>
      <c r="S12" s="14"/>
      <c r="T12" s="14"/>
      <c r="U12" s="9"/>
      <c r="W12" s="9"/>
      <c r="X12" s="13"/>
      <c r="Y12" s="14"/>
      <c r="Z12" s="14"/>
      <c r="AA12" s="14"/>
      <c r="AB12" s="14"/>
      <c r="AC12" s="14"/>
      <c r="AD12" s="14"/>
      <c r="AE12" s="14"/>
      <c r="AF12" s="9"/>
      <c r="AH12" s="9"/>
      <c r="AI12" s="13"/>
      <c r="AJ12" s="14"/>
      <c r="AK12" s="14"/>
      <c r="AL12" s="14"/>
      <c r="AM12" s="14"/>
      <c r="AN12" s="14"/>
      <c r="AO12" s="14"/>
      <c r="AP12" s="14"/>
      <c r="AQ12" s="9"/>
    </row>
    <row r="13" spans="1:43" ht="21" customHeight="1">
      <c r="A13" s="9"/>
      <c r="B13" s="13"/>
      <c r="C13" s="14"/>
      <c r="D13" s="14"/>
      <c r="E13" s="14"/>
      <c r="F13" s="14"/>
      <c r="G13" s="14"/>
      <c r="H13" s="14"/>
      <c r="I13" s="14"/>
      <c r="J13" s="9"/>
      <c r="L13" s="9"/>
      <c r="M13" s="13"/>
      <c r="N13" s="14"/>
      <c r="O13" s="14"/>
      <c r="P13" s="14"/>
      <c r="Q13" s="14"/>
      <c r="R13" s="14"/>
      <c r="S13" s="14"/>
      <c r="T13" s="14"/>
      <c r="U13" s="9"/>
      <c r="W13" s="9"/>
      <c r="X13" s="13"/>
      <c r="Y13" s="14"/>
      <c r="Z13" s="14"/>
      <c r="AA13" s="14"/>
      <c r="AB13" s="14"/>
      <c r="AC13" s="14"/>
      <c r="AD13" s="14"/>
      <c r="AE13" s="14"/>
      <c r="AF13" s="9"/>
      <c r="AH13" s="9"/>
      <c r="AI13" s="13"/>
      <c r="AJ13" s="14"/>
      <c r="AK13" s="14"/>
      <c r="AL13" s="14"/>
      <c r="AM13" s="14"/>
      <c r="AN13" s="14"/>
      <c r="AO13" s="14"/>
      <c r="AP13" s="14"/>
      <c r="AQ13" s="9"/>
    </row>
    <row r="14" spans="1:43" ht="21" customHeight="1">
      <c r="A14" s="9"/>
      <c r="B14" s="13"/>
      <c r="C14" s="14"/>
      <c r="D14" s="14"/>
      <c r="E14" s="14"/>
      <c r="F14" s="14"/>
      <c r="G14" s="14"/>
      <c r="H14" s="14"/>
      <c r="I14" s="14"/>
      <c r="J14" s="9"/>
      <c r="L14" s="9"/>
      <c r="M14" s="13"/>
      <c r="N14" s="14"/>
      <c r="O14" s="14"/>
      <c r="P14" s="14"/>
      <c r="Q14" s="14"/>
      <c r="R14" s="14"/>
      <c r="S14" s="14"/>
      <c r="T14" s="14"/>
      <c r="U14" s="9"/>
      <c r="W14" s="9"/>
      <c r="X14" s="13"/>
      <c r="Y14" s="14"/>
      <c r="Z14" s="14"/>
      <c r="AA14" s="14"/>
      <c r="AB14" s="14"/>
      <c r="AC14" s="14"/>
      <c r="AD14" s="14"/>
      <c r="AE14" s="14"/>
      <c r="AF14" s="9"/>
      <c r="AH14" s="9"/>
      <c r="AI14" s="13"/>
      <c r="AJ14" s="14"/>
      <c r="AK14" s="14"/>
      <c r="AL14" s="14"/>
      <c r="AM14" s="14"/>
      <c r="AN14" s="14"/>
      <c r="AO14" s="14"/>
      <c r="AP14" s="14"/>
      <c r="AQ14" s="9"/>
    </row>
    <row r="15" spans="1:43" ht="21" customHeight="1">
      <c r="A15" s="9"/>
      <c r="B15" s="13"/>
      <c r="C15" s="14"/>
      <c r="D15" s="14"/>
      <c r="E15" s="14"/>
      <c r="F15" s="14"/>
      <c r="G15" s="14"/>
      <c r="H15" s="14"/>
      <c r="I15" s="14"/>
      <c r="J15" s="9"/>
      <c r="L15" s="9"/>
      <c r="M15" s="13"/>
      <c r="N15" s="14"/>
      <c r="O15" s="14"/>
      <c r="P15" s="14"/>
      <c r="Q15" s="14"/>
      <c r="R15" s="14"/>
      <c r="S15" s="14"/>
      <c r="T15" s="14"/>
      <c r="U15" s="9"/>
      <c r="W15" s="9"/>
      <c r="X15" s="13"/>
      <c r="Y15" s="14"/>
      <c r="Z15" s="14"/>
      <c r="AA15" s="14"/>
      <c r="AB15" s="14"/>
      <c r="AC15" s="14"/>
      <c r="AD15" s="14"/>
      <c r="AE15" s="14"/>
      <c r="AF15" s="9"/>
      <c r="AH15" s="9"/>
      <c r="AI15" s="13"/>
      <c r="AJ15" s="14"/>
      <c r="AK15" s="14"/>
      <c r="AL15" s="14"/>
      <c r="AM15" s="14"/>
      <c r="AN15" s="14"/>
      <c r="AO15" s="14"/>
      <c r="AP15" s="14"/>
      <c r="AQ15" s="9"/>
    </row>
    <row r="16" spans="1:43" ht="21" customHeight="1">
      <c r="A16" s="9"/>
      <c r="B16" s="13"/>
      <c r="C16" s="14"/>
      <c r="D16" s="14"/>
      <c r="E16" s="14"/>
      <c r="F16" s="14"/>
      <c r="G16" s="14"/>
      <c r="H16" s="14"/>
      <c r="I16" s="14"/>
      <c r="J16" s="9"/>
      <c r="L16" s="9"/>
      <c r="M16" s="13"/>
      <c r="N16" s="14"/>
      <c r="O16" s="14"/>
      <c r="P16" s="14"/>
      <c r="Q16" s="14"/>
      <c r="R16" s="14"/>
      <c r="S16" s="14"/>
      <c r="T16" s="14"/>
      <c r="U16" s="9"/>
      <c r="W16" s="9"/>
      <c r="X16" s="13"/>
      <c r="Y16" s="14"/>
      <c r="Z16" s="14"/>
      <c r="AA16" s="14"/>
      <c r="AB16" s="14"/>
      <c r="AC16" s="14"/>
      <c r="AD16" s="14"/>
      <c r="AE16" s="14"/>
      <c r="AF16" s="9"/>
      <c r="AH16" s="9"/>
      <c r="AI16" s="13"/>
      <c r="AJ16" s="14"/>
      <c r="AK16" s="14"/>
      <c r="AL16" s="14"/>
      <c r="AM16" s="14"/>
      <c r="AN16" s="14"/>
      <c r="AO16" s="14"/>
      <c r="AP16" s="14"/>
      <c r="AQ16" s="9"/>
    </row>
    <row r="17" spans="1:43" ht="21" customHeight="1">
      <c r="A17" s="9"/>
      <c r="B17" s="13"/>
      <c r="C17" s="14"/>
      <c r="D17" s="14"/>
      <c r="E17" s="14"/>
      <c r="F17" s="14"/>
      <c r="G17" s="14"/>
      <c r="H17" s="14"/>
      <c r="I17" s="14"/>
      <c r="J17" s="9"/>
      <c r="L17" s="9"/>
      <c r="M17" s="13"/>
      <c r="N17" s="14"/>
      <c r="O17" s="14"/>
      <c r="P17" s="14"/>
      <c r="Q17" s="14"/>
      <c r="R17" s="14"/>
      <c r="S17" s="14"/>
      <c r="T17" s="14"/>
      <c r="U17" s="9"/>
      <c r="W17" s="9"/>
      <c r="X17" s="13"/>
      <c r="Y17" s="14"/>
      <c r="Z17" s="14"/>
      <c r="AA17" s="14"/>
      <c r="AB17" s="14"/>
      <c r="AC17" s="14"/>
      <c r="AD17" s="14"/>
      <c r="AE17" s="14"/>
      <c r="AF17" s="9"/>
      <c r="AH17" s="9"/>
      <c r="AI17" s="13"/>
      <c r="AJ17" s="14"/>
      <c r="AK17" s="14"/>
      <c r="AL17" s="14"/>
      <c r="AM17" s="14"/>
      <c r="AN17" s="14"/>
      <c r="AO17" s="14"/>
      <c r="AP17" s="14"/>
      <c r="AQ17" s="9"/>
    </row>
    <row r="18" spans="1:43" ht="21" customHeight="1">
      <c r="A18" s="9"/>
      <c r="B18" s="13"/>
      <c r="C18" s="14"/>
      <c r="D18" s="14"/>
      <c r="E18" s="14"/>
      <c r="F18" s="14"/>
      <c r="G18" s="14"/>
      <c r="H18" s="14"/>
      <c r="I18" s="14"/>
      <c r="J18" s="9"/>
      <c r="L18" s="9"/>
      <c r="M18" s="13"/>
      <c r="N18" s="14"/>
      <c r="O18" s="14"/>
      <c r="P18" s="14"/>
      <c r="Q18" s="14"/>
      <c r="R18" s="14"/>
      <c r="S18" s="14"/>
      <c r="T18" s="14"/>
      <c r="U18" s="9"/>
      <c r="W18" s="9"/>
      <c r="X18" s="13"/>
      <c r="Y18" s="14"/>
      <c r="Z18" s="14"/>
      <c r="AA18" s="14"/>
      <c r="AB18" s="14"/>
      <c r="AC18" s="14"/>
      <c r="AD18" s="14"/>
      <c r="AE18" s="14"/>
      <c r="AF18" s="9"/>
      <c r="AH18" s="9"/>
      <c r="AI18" s="13"/>
      <c r="AJ18" s="14"/>
      <c r="AK18" s="14"/>
      <c r="AL18" s="14"/>
      <c r="AM18" s="14"/>
      <c r="AN18" s="14"/>
      <c r="AO18" s="14"/>
      <c r="AP18" s="14"/>
      <c r="AQ18" s="9"/>
    </row>
    <row r="19" spans="1:43" ht="21" customHeight="1">
      <c r="A19" s="9"/>
      <c r="B19" s="13"/>
      <c r="C19" s="14"/>
      <c r="D19" s="14"/>
      <c r="E19" s="14"/>
      <c r="F19" s="14"/>
      <c r="G19" s="14"/>
      <c r="H19" s="14"/>
      <c r="I19" s="14"/>
      <c r="J19" s="9"/>
      <c r="L19" s="9"/>
      <c r="M19" s="13"/>
      <c r="N19" s="14"/>
      <c r="O19" s="14"/>
      <c r="P19" s="14"/>
      <c r="Q19" s="14"/>
      <c r="R19" s="14"/>
      <c r="S19" s="14"/>
      <c r="T19" s="14"/>
      <c r="U19" s="9"/>
      <c r="W19" s="9"/>
      <c r="X19" s="13"/>
      <c r="Y19" s="14"/>
      <c r="Z19" s="14"/>
      <c r="AA19" s="14"/>
      <c r="AB19" s="14"/>
      <c r="AC19" s="14"/>
      <c r="AD19" s="14"/>
      <c r="AE19" s="14"/>
      <c r="AF19" s="9"/>
      <c r="AH19" s="9"/>
      <c r="AI19" s="13"/>
      <c r="AJ19" s="14"/>
      <c r="AK19" s="14"/>
      <c r="AL19" s="14"/>
      <c r="AM19" s="14"/>
      <c r="AN19" s="14"/>
      <c r="AO19" s="14"/>
      <c r="AP19" s="14"/>
      <c r="AQ19" s="9"/>
    </row>
    <row r="20" spans="1:43" ht="21" customHeight="1">
      <c r="A20" s="9"/>
      <c r="B20" s="13"/>
      <c r="C20" s="14"/>
      <c r="D20" s="14"/>
      <c r="E20" s="14"/>
      <c r="F20" s="14"/>
      <c r="G20" s="14"/>
      <c r="H20" s="14"/>
      <c r="I20" s="14"/>
      <c r="J20" s="9"/>
      <c r="L20" s="9"/>
      <c r="M20" s="13"/>
      <c r="N20" s="14"/>
      <c r="O20" s="14"/>
      <c r="P20" s="14"/>
      <c r="Q20" s="14"/>
      <c r="R20" s="14"/>
      <c r="S20" s="14"/>
      <c r="T20" s="14"/>
      <c r="U20" s="9"/>
      <c r="W20" s="9"/>
      <c r="X20" s="13"/>
      <c r="Y20" s="14"/>
      <c r="Z20" s="14"/>
      <c r="AA20" s="14"/>
      <c r="AB20" s="14"/>
      <c r="AC20" s="14"/>
      <c r="AD20" s="14"/>
      <c r="AE20" s="14"/>
      <c r="AF20" s="9"/>
      <c r="AH20" s="9"/>
      <c r="AI20" s="13"/>
      <c r="AJ20" s="14"/>
      <c r="AK20" s="14"/>
      <c r="AL20" s="14"/>
      <c r="AM20" s="14"/>
      <c r="AN20" s="14"/>
      <c r="AO20" s="14"/>
      <c r="AP20" s="14"/>
      <c r="AQ20" s="9"/>
    </row>
    <row r="21" spans="1:43" ht="21" customHeight="1">
      <c r="A21" s="9"/>
      <c r="B21" s="13"/>
      <c r="C21" s="14"/>
      <c r="D21" s="14"/>
      <c r="E21" s="14"/>
      <c r="F21" s="14"/>
      <c r="G21" s="14"/>
      <c r="H21" s="14"/>
      <c r="I21" s="14"/>
      <c r="J21" s="9"/>
      <c r="L21" s="9"/>
      <c r="M21" s="13"/>
      <c r="N21" s="14"/>
      <c r="O21" s="14"/>
      <c r="P21" s="14"/>
      <c r="Q21" s="14"/>
      <c r="R21" s="14"/>
      <c r="S21" s="14"/>
      <c r="T21" s="14"/>
      <c r="U21" s="9"/>
      <c r="W21" s="9"/>
      <c r="X21" s="13"/>
      <c r="Y21" s="14"/>
      <c r="Z21" s="14"/>
      <c r="AA21" s="14"/>
      <c r="AB21" s="14"/>
      <c r="AC21" s="14"/>
      <c r="AD21" s="14"/>
      <c r="AE21" s="14"/>
      <c r="AF21" s="9"/>
      <c r="AH21" s="9"/>
      <c r="AI21" s="13"/>
      <c r="AJ21" s="14"/>
      <c r="AK21" s="14"/>
      <c r="AL21" s="14"/>
      <c r="AM21" s="14"/>
      <c r="AN21" s="14"/>
      <c r="AO21" s="14"/>
      <c r="AP21" s="14"/>
      <c r="AQ21" s="9"/>
    </row>
    <row r="22" spans="1:43" ht="21" customHeight="1">
      <c r="A22" s="9"/>
      <c r="B22" s="13"/>
      <c r="C22" s="14"/>
      <c r="D22" s="14"/>
      <c r="E22" s="14"/>
      <c r="F22" s="14"/>
      <c r="G22" s="14"/>
      <c r="H22" s="14"/>
      <c r="I22" s="14"/>
      <c r="J22" s="9"/>
      <c r="L22" s="9"/>
      <c r="M22" s="13"/>
      <c r="N22" s="14"/>
      <c r="O22" s="14"/>
      <c r="P22" s="14"/>
      <c r="Q22" s="14"/>
      <c r="R22" s="14"/>
      <c r="S22" s="14"/>
      <c r="T22" s="14"/>
      <c r="U22" s="9"/>
      <c r="W22" s="9"/>
      <c r="X22" s="13"/>
      <c r="Y22" s="14"/>
      <c r="Z22" s="14"/>
      <c r="AA22" s="14"/>
      <c r="AB22" s="14"/>
      <c r="AC22" s="14"/>
      <c r="AD22" s="14"/>
      <c r="AE22" s="14"/>
      <c r="AF22" s="9"/>
      <c r="AH22" s="9"/>
      <c r="AI22" s="13"/>
      <c r="AJ22" s="14"/>
      <c r="AK22" s="14"/>
      <c r="AL22" s="14"/>
      <c r="AM22" s="14"/>
      <c r="AN22" s="14"/>
      <c r="AO22" s="14"/>
      <c r="AP22" s="14"/>
      <c r="AQ22" s="9"/>
    </row>
    <row r="23" spans="1:43" ht="21" customHeight="1">
      <c r="A23" s="9"/>
      <c r="B23" s="13"/>
      <c r="C23" s="14"/>
      <c r="D23" s="14"/>
      <c r="E23" s="14"/>
      <c r="F23" s="14"/>
      <c r="G23" s="14"/>
      <c r="H23" s="14"/>
      <c r="I23" s="14"/>
      <c r="J23" s="9"/>
      <c r="L23" s="9"/>
      <c r="M23" s="13"/>
      <c r="N23" s="14"/>
      <c r="O23" s="14"/>
      <c r="P23" s="14"/>
      <c r="Q23" s="14"/>
      <c r="R23" s="14"/>
      <c r="S23" s="14"/>
      <c r="T23" s="14"/>
      <c r="U23" s="9"/>
      <c r="W23" s="9"/>
      <c r="X23" s="13"/>
      <c r="Y23" s="14"/>
      <c r="Z23" s="14"/>
      <c r="AA23" s="14"/>
      <c r="AB23" s="14"/>
      <c r="AC23" s="14"/>
      <c r="AD23" s="14"/>
      <c r="AE23" s="14"/>
      <c r="AF23" s="9"/>
      <c r="AH23" s="9"/>
      <c r="AI23" s="13"/>
      <c r="AJ23" s="14"/>
      <c r="AK23" s="14"/>
      <c r="AL23" s="14"/>
      <c r="AM23" s="14"/>
      <c r="AN23" s="14"/>
      <c r="AO23" s="14"/>
      <c r="AP23" s="14"/>
      <c r="AQ23" s="9"/>
    </row>
    <row r="24" spans="1:43" ht="21" customHeight="1">
      <c r="A24" s="9"/>
      <c r="B24" s="13"/>
      <c r="C24" s="14"/>
      <c r="D24" s="14"/>
      <c r="E24" s="14"/>
      <c r="F24" s="14"/>
      <c r="G24" s="14"/>
      <c r="H24" s="14"/>
      <c r="I24" s="14"/>
      <c r="J24" s="9"/>
      <c r="L24" s="9"/>
      <c r="M24" s="13"/>
      <c r="N24" s="14"/>
      <c r="O24" s="14"/>
      <c r="P24" s="14"/>
      <c r="Q24" s="14"/>
      <c r="R24" s="14"/>
      <c r="S24" s="14"/>
      <c r="T24" s="14"/>
      <c r="U24" s="9"/>
      <c r="W24" s="9"/>
      <c r="X24" s="13"/>
      <c r="Y24" s="14"/>
      <c r="Z24" s="14"/>
      <c r="AA24" s="14"/>
      <c r="AB24" s="14"/>
      <c r="AC24" s="14"/>
      <c r="AD24" s="14"/>
      <c r="AE24" s="14"/>
      <c r="AF24" s="9"/>
      <c r="AH24" s="9"/>
      <c r="AI24" s="13"/>
      <c r="AJ24" s="14"/>
      <c r="AK24" s="14"/>
      <c r="AL24" s="14"/>
      <c r="AM24" s="14"/>
      <c r="AN24" s="14"/>
      <c r="AO24" s="14"/>
      <c r="AP24" s="14"/>
      <c r="AQ24" s="9"/>
    </row>
    <row r="25" spans="1:43" ht="21" customHeight="1">
      <c r="A25" s="9"/>
      <c r="B25" s="13"/>
      <c r="C25" s="14"/>
      <c r="D25" s="14"/>
      <c r="E25" s="14"/>
      <c r="F25" s="14"/>
      <c r="G25" s="14"/>
      <c r="H25" s="14"/>
      <c r="I25" s="14"/>
      <c r="J25" s="9"/>
      <c r="L25" s="9"/>
      <c r="M25" s="13"/>
      <c r="N25" s="14"/>
      <c r="O25" s="14"/>
      <c r="P25" s="14"/>
      <c r="Q25" s="14"/>
      <c r="R25" s="14"/>
      <c r="S25" s="14"/>
      <c r="T25" s="14"/>
      <c r="U25" s="9"/>
      <c r="W25" s="9"/>
      <c r="X25" s="13"/>
      <c r="Y25" s="14"/>
      <c r="Z25" s="14"/>
      <c r="AA25" s="14"/>
      <c r="AB25" s="14"/>
      <c r="AC25" s="14"/>
      <c r="AD25" s="14"/>
      <c r="AE25" s="14"/>
      <c r="AF25" s="9"/>
      <c r="AH25" s="9"/>
      <c r="AI25" s="13"/>
      <c r="AJ25" s="14"/>
      <c r="AK25" s="14"/>
      <c r="AL25" s="14"/>
      <c r="AM25" s="14"/>
      <c r="AN25" s="14"/>
      <c r="AO25" s="14"/>
      <c r="AP25" s="14"/>
      <c r="AQ25" s="9"/>
    </row>
    <row r="26" spans="1:43" ht="21" customHeight="1">
      <c r="A26" s="9"/>
      <c r="B26" s="13"/>
      <c r="C26" s="14"/>
      <c r="D26" s="14"/>
      <c r="E26" s="14"/>
      <c r="F26" s="14"/>
      <c r="G26" s="14"/>
      <c r="H26" s="14"/>
      <c r="I26" s="14"/>
      <c r="J26" s="9"/>
      <c r="L26" s="9"/>
      <c r="M26" s="13"/>
      <c r="N26" s="14"/>
      <c r="O26" s="14"/>
      <c r="P26" s="14"/>
      <c r="Q26" s="14"/>
      <c r="R26" s="14"/>
      <c r="S26" s="14"/>
      <c r="T26" s="14"/>
      <c r="U26" s="9"/>
      <c r="W26" s="9"/>
      <c r="X26" s="13"/>
      <c r="Y26" s="14"/>
      <c r="Z26" s="14"/>
      <c r="AA26" s="14"/>
      <c r="AB26" s="14"/>
      <c r="AC26" s="14"/>
      <c r="AD26" s="14"/>
      <c r="AE26" s="14"/>
      <c r="AF26" s="9"/>
      <c r="AH26" s="9"/>
      <c r="AI26" s="13"/>
      <c r="AJ26" s="14"/>
      <c r="AK26" s="14"/>
      <c r="AL26" s="14"/>
      <c r="AM26" s="14"/>
      <c r="AN26" s="14"/>
      <c r="AO26" s="14"/>
      <c r="AP26" s="14"/>
      <c r="AQ26" s="9"/>
    </row>
    <row r="27" spans="1:43" ht="21" customHeight="1">
      <c r="A27" s="9"/>
      <c r="B27" s="13"/>
      <c r="C27" s="14"/>
      <c r="D27" s="14"/>
      <c r="E27" s="14"/>
      <c r="F27" s="14"/>
      <c r="G27" s="14"/>
      <c r="H27" s="14"/>
      <c r="I27" s="14"/>
      <c r="J27" s="9"/>
      <c r="L27" s="9"/>
      <c r="M27" s="13"/>
      <c r="N27" s="14"/>
      <c r="O27" s="14"/>
      <c r="P27" s="14"/>
      <c r="Q27" s="14"/>
      <c r="R27" s="14"/>
      <c r="S27" s="14"/>
      <c r="T27" s="14"/>
      <c r="U27" s="9"/>
      <c r="W27" s="9"/>
      <c r="X27" s="13"/>
      <c r="Y27" s="14"/>
      <c r="Z27" s="14"/>
      <c r="AA27" s="14"/>
      <c r="AB27" s="14"/>
      <c r="AC27" s="14"/>
      <c r="AD27" s="14"/>
      <c r="AE27" s="14"/>
      <c r="AF27" s="9"/>
      <c r="AH27" s="9"/>
      <c r="AI27" s="13"/>
      <c r="AJ27" s="14"/>
      <c r="AK27" s="14"/>
      <c r="AL27" s="14"/>
      <c r="AM27" s="14"/>
      <c r="AN27" s="14"/>
      <c r="AO27" s="14"/>
      <c r="AP27" s="14"/>
      <c r="AQ27" s="9"/>
    </row>
    <row r="28" spans="1:43" ht="21" customHeight="1">
      <c r="A28" s="9"/>
      <c r="B28" s="13"/>
      <c r="C28" s="14"/>
      <c r="D28" s="14"/>
      <c r="E28" s="14"/>
      <c r="F28" s="14"/>
      <c r="G28" s="14"/>
      <c r="H28" s="14"/>
      <c r="I28" s="14"/>
      <c r="J28" s="9"/>
      <c r="L28" s="9"/>
      <c r="M28" s="13"/>
      <c r="N28" s="14"/>
      <c r="O28" s="14"/>
      <c r="P28" s="14"/>
      <c r="Q28" s="14"/>
      <c r="R28" s="14"/>
      <c r="S28" s="14"/>
      <c r="T28" s="14"/>
      <c r="U28" s="9"/>
      <c r="W28" s="9"/>
      <c r="X28" s="13"/>
      <c r="Y28" s="14"/>
      <c r="Z28" s="14"/>
      <c r="AA28" s="14"/>
      <c r="AB28" s="14"/>
      <c r="AC28" s="14"/>
      <c r="AD28" s="14"/>
      <c r="AE28" s="14"/>
      <c r="AF28" s="9"/>
      <c r="AH28" s="9"/>
      <c r="AI28" s="13"/>
      <c r="AJ28" s="14"/>
      <c r="AK28" s="14"/>
      <c r="AL28" s="14"/>
      <c r="AM28" s="14"/>
      <c r="AN28" s="14"/>
      <c r="AO28" s="14"/>
      <c r="AP28" s="14"/>
      <c r="AQ28" s="9"/>
    </row>
    <row r="29" spans="1:43" ht="21" customHeight="1">
      <c r="A29" s="9"/>
      <c r="B29" s="13"/>
      <c r="C29" s="14"/>
      <c r="D29" s="14"/>
      <c r="E29" s="14"/>
      <c r="F29" s="14"/>
      <c r="G29" s="14"/>
      <c r="H29" s="14"/>
      <c r="I29" s="14"/>
      <c r="J29" s="9"/>
      <c r="L29" s="9"/>
      <c r="M29" s="13"/>
      <c r="N29" s="14"/>
      <c r="O29" s="14"/>
      <c r="P29" s="14"/>
      <c r="Q29" s="14"/>
      <c r="R29" s="14"/>
      <c r="S29" s="14"/>
      <c r="T29" s="14"/>
      <c r="U29" s="9"/>
      <c r="W29" s="9"/>
      <c r="X29" s="13"/>
      <c r="Y29" s="14"/>
      <c r="Z29" s="14"/>
      <c r="AA29" s="14"/>
      <c r="AB29" s="14"/>
      <c r="AC29" s="14"/>
      <c r="AD29" s="14"/>
      <c r="AE29" s="14"/>
      <c r="AF29" s="9"/>
      <c r="AH29" s="9"/>
      <c r="AI29" s="13"/>
      <c r="AJ29" s="14"/>
      <c r="AK29" s="14"/>
      <c r="AL29" s="14"/>
      <c r="AM29" s="14"/>
      <c r="AN29" s="14"/>
      <c r="AO29" s="14"/>
      <c r="AP29" s="14"/>
      <c r="AQ29" s="9"/>
    </row>
    <row r="30" spans="1:43" ht="21" customHeight="1">
      <c r="A30" s="9"/>
      <c r="B30" s="13"/>
      <c r="C30" s="14"/>
      <c r="D30" s="14"/>
      <c r="E30" s="14"/>
      <c r="F30" s="14"/>
      <c r="G30" s="14"/>
      <c r="H30" s="14"/>
      <c r="I30" s="14"/>
      <c r="J30" s="9"/>
      <c r="L30" s="9"/>
      <c r="M30" s="13"/>
      <c r="N30" s="14"/>
      <c r="O30" s="14"/>
      <c r="P30" s="14"/>
      <c r="Q30" s="14"/>
      <c r="R30" s="14"/>
      <c r="S30" s="14"/>
      <c r="T30" s="14"/>
      <c r="U30" s="9"/>
      <c r="W30" s="9"/>
      <c r="X30" s="13"/>
      <c r="Y30" s="14"/>
      <c r="Z30" s="14"/>
      <c r="AA30" s="14"/>
      <c r="AB30" s="14"/>
      <c r="AC30" s="14"/>
      <c r="AD30" s="14"/>
      <c r="AE30" s="14"/>
      <c r="AF30" s="9"/>
      <c r="AH30" s="9"/>
      <c r="AI30" s="13"/>
      <c r="AJ30" s="14"/>
      <c r="AK30" s="14"/>
      <c r="AL30" s="14"/>
      <c r="AM30" s="14"/>
      <c r="AN30" s="14"/>
      <c r="AO30" s="14"/>
      <c r="AP30" s="14"/>
      <c r="AQ30" s="9"/>
    </row>
    <row r="31" spans="1:43" ht="21" customHeight="1">
      <c r="A31" s="9"/>
      <c r="B31" s="13"/>
      <c r="C31" s="14"/>
      <c r="D31" s="14"/>
      <c r="E31" s="14"/>
      <c r="F31" s="14"/>
      <c r="G31" s="14"/>
      <c r="H31" s="14"/>
      <c r="I31" s="14"/>
      <c r="J31" s="9"/>
      <c r="L31" s="9"/>
      <c r="M31" s="13"/>
      <c r="N31" s="14"/>
      <c r="O31" s="14"/>
      <c r="P31" s="14"/>
      <c r="Q31" s="14"/>
      <c r="R31" s="14"/>
      <c r="S31" s="14"/>
      <c r="T31" s="14"/>
      <c r="U31" s="9"/>
      <c r="W31" s="9"/>
      <c r="X31" s="13"/>
      <c r="Y31" s="14"/>
      <c r="Z31" s="14"/>
      <c r="AA31" s="14"/>
      <c r="AB31" s="14"/>
      <c r="AC31" s="14"/>
      <c r="AD31" s="14"/>
      <c r="AE31" s="14"/>
      <c r="AF31" s="9"/>
      <c r="AH31" s="9"/>
      <c r="AI31" s="13"/>
      <c r="AJ31" s="14"/>
      <c r="AK31" s="14"/>
      <c r="AL31" s="14"/>
      <c r="AM31" s="14"/>
      <c r="AN31" s="14"/>
      <c r="AO31" s="14"/>
      <c r="AP31" s="14"/>
      <c r="AQ31" s="9"/>
    </row>
    <row r="32" spans="1:43" ht="21" customHeight="1">
      <c r="A32" s="9"/>
      <c r="B32" s="13"/>
      <c r="C32" s="14"/>
      <c r="D32" s="14"/>
      <c r="E32" s="14"/>
      <c r="F32" s="14"/>
      <c r="G32" s="14"/>
      <c r="H32" s="14"/>
      <c r="I32" s="14"/>
      <c r="J32" s="9"/>
      <c r="L32" s="9"/>
      <c r="M32" s="13"/>
      <c r="N32" s="14"/>
      <c r="O32" s="14"/>
      <c r="P32" s="14"/>
      <c r="Q32" s="14"/>
      <c r="R32" s="14"/>
      <c r="S32" s="14"/>
      <c r="T32" s="14"/>
      <c r="U32" s="9"/>
      <c r="W32" s="9"/>
      <c r="X32" s="13"/>
      <c r="Y32" s="14"/>
      <c r="Z32" s="14"/>
      <c r="AA32" s="14"/>
      <c r="AB32" s="14"/>
      <c r="AC32" s="14"/>
      <c r="AD32" s="14"/>
      <c r="AE32" s="14"/>
      <c r="AF32" s="9"/>
      <c r="AH32" s="9"/>
      <c r="AI32" s="13"/>
      <c r="AJ32" s="14"/>
      <c r="AK32" s="14"/>
      <c r="AL32" s="14"/>
      <c r="AM32" s="14"/>
      <c r="AN32" s="14"/>
      <c r="AO32" s="14"/>
      <c r="AP32" s="14"/>
      <c r="AQ32" s="9"/>
    </row>
    <row r="33" spans="1:43" ht="21" customHeight="1">
      <c r="A33" s="9"/>
      <c r="B33" s="13"/>
      <c r="C33" s="14"/>
      <c r="D33" s="14"/>
      <c r="E33" s="14"/>
      <c r="F33" s="14"/>
      <c r="G33" s="14"/>
      <c r="H33" s="14"/>
      <c r="I33" s="14"/>
      <c r="J33" s="9"/>
      <c r="L33" s="9"/>
      <c r="M33" s="13"/>
      <c r="N33" s="14"/>
      <c r="O33" s="14"/>
      <c r="P33" s="14"/>
      <c r="Q33" s="14"/>
      <c r="R33" s="14"/>
      <c r="S33" s="14"/>
      <c r="T33" s="14"/>
      <c r="U33" s="9"/>
      <c r="W33" s="9"/>
      <c r="X33" s="13"/>
      <c r="Y33" s="14"/>
      <c r="Z33" s="14"/>
      <c r="AA33" s="14"/>
      <c r="AB33" s="14"/>
      <c r="AC33" s="14"/>
      <c r="AD33" s="14"/>
      <c r="AE33" s="14"/>
      <c r="AF33" s="9"/>
      <c r="AH33" s="9"/>
      <c r="AI33" s="13"/>
      <c r="AJ33" s="14"/>
      <c r="AK33" s="14"/>
      <c r="AL33" s="14"/>
      <c r="AM33" s="14"/>
      <c r="AN33" s="14"/>
      <c r="AO33" s="14"/>
      <c r="AP33" s="14"/>
      <c r="AQ33" s="9"/>
    </row>
    <row r="34" spans="1:43" ht="21" customHeight="1">
      <c r="A34" s="9"/>
      <c r="B34" s="13"/>
      <c r="C34" s="14"/>
      <c r="D34" s="14"/>
      <c r="E34" s="14"/>
      <c r="F34" s="14"/>
      <c r="G34" s="14"/>
      <c r="H34" s="14"/>
      <c r="I34" s="14"/>
      <c r="J34" s="9"/>
      <c r="L34" s="9"/>
      <c r="M34" s="13"/>
      <c r="N34" s="14"/>
      <c r="O34" s="14"/>
      <c r="P34" s="14"/>
      <c r="Q34" s="14"/>
      <c r="R34" s="14"/>
      <c r="S34" s="14"/>
      <c r="T34" s="14"/>
      <c r="U34" s="9"/>
      <c r="W34" s="9"/>
      <c r="X34" s="13"/>
      <c r="Y34" s="14"/>
      <c r="Z34" s="14"/>
      <c r="AA34" s="14"/>
      <c r="AB34" s="14"/>
      <c r="AC34" s="14"/>
      <c r="AD34" s="14"/>
      <c r="AE34" s="14"/>
      <c r="AF34" s="9"/>
      <c r="AH34" s="9"/>
      <c r="AI34" s="13"/>
      <c r="AJ34" s="14"/>
      <c r="AK34" s="14"/>
      <c r="AL34" s="14"/>
      <c r="AM34" s="14"/>
      <c r="AN34" s="14"/>
      <c r="AO34" s="14"/>
      <c r="AP34" s="14"/>
      <c r="AQ34" s="9"/>
    </row>
    <row r="35" spans="1:43" ht="21" customHeight="1">
      <c r="A35" s="9"/>
      <c r="B35" s="13"/>
      <c r="C35" s="14"/>
      <c r="D35" s="14"/>
      <c r="E35" s="14"/>
      <c r="F35" s="14"/>
      <c r="G35" s="14"/>
      <c r="H35" s="14"/>
      <c r="I35" s="14"/>
      <c r="J35" s="9"/>
      <c r="L35" s="9"/>
      <c r="M35" s="13"/>
      <c r="N35" s="14"/>
      <c r="O35" s="14"/>
      <c r="P35" s="14"/>
      <c r="Q35" s="14"/>
      <c r="R35" s="14"/>
      <c r="S35" s="14"/>
      <c r="T35" s="14"/>
      <c r="U35" s="9"/>
      <c r="W35" s="9"/>
      <c r="X35" s="13"/>
      <c r="Y35" s="14"/>
      <c r="Z35" s="14"/>
      <c r="AA35" s="14"/>
      <c r="AB35" s="14"/>
      <c r="AC35" s="14"/>
      <c r="AD35" s="14"/>
      <c r="AE35" s="14"/>
      <c r="AF35" s="9"/>
      <c r="AH35" s="9"/>
      <c r="AI35" s="13"/>
      <c r="AJ35" s="14"/>
      <c r="AK35" s="14"/>
      <c r="AL35" s="14"/>
      <c r="AM35" s="14"/>
      <c r="AN35" s="14"/>
      <c r="AO35" s="14"/>
      <c r="AP35" s="14"/>
      <c r="AQ35" s="9"/>
    </row>
    <row r="36" spans="1:43" ht="21" customHeight="1">
      <c r="A36" s="9"/>
      <c r="B36" s="13"/>
      <c r="C36" s="14"/>
      <c r="D36" s="14"/>
      <c r="E36" s="14"/>
      <c r="F36" s="14"/>
      <c r="G36" s="14"/>
      <c r="H36" s="14"/>
      <c r="I36" s="14"/>
      <c r="J36" s="9"/>
      <c r="L36" s="9"/>
      <c r="M36" s="13"/>
      <c r="N36" s="14"/>
      <c r="O36" s="14"/>
      <c r="P36" s="14"/>
      <c r="Q36" s="14"/>
      <c r="R36" s="14"/>
      <c r="S36" s="14"/>
      <c r="T36" s="14"/>
      <c r="U36" s="9"/>
      <c r="W36" s="9"/>
      <c r="X36" s="13"/>
      <c r="Y36" s="14"/>
      <c r="Z36" s="14"/>
      <c r="AA36" s="14"/>
      <c r="AB36" s="14"/>
      <c r="AC36" s="14"/>
      <c r="AD36" s="14"/>
      <c r="AE36" s="14"/>
      <c r="AF36" s="9"/>
      <c r="AH36" s="9"/>
      <c r="AI36" s="13"/>
      <c r="AJ36" s="14"/>
      <c r="AK36" s="14"/>
      <c r="AL36" s="14"/>
      <c r="AM36" s="14"/>
      <c r="AN36" s="14"/>
      <c r="AO36" s="14"/>
      <c r="AP36" s="14"/>
      <c r="AQ36" s="9"/>
    </row>
    <row r="37" spans="1:43" ht="21" customHeight="1">
      <c r="A37" s="9"/>
      <c r="B37" s="13"/>
      <c r="C37" s="14"/>
      <c r="D37" s="14"/>
      <c r="E37" s="14"/>
      <c r="F37" s="14"/>
      <c r="G37" s="14"/>
      <c r="H37" s="14"/>
      <c r="I37" s="14"/>
      <c r="J37" s="9"/>
      <c r="L37" s="9"/>
      <c r="M37" s="13"/>
      <c r="N37" s="14"/>
      <c r="O37" s="14"/>
      <c r="P37" s="14"/>
      <c r="Q37" s="14"/>
      <c r="R37" s="14"/>
      <c r="S37" s="14"/>
      <c r="T37" s="14"/>
      <c r="U37" s="9"/>
      <c r="W37" s="9"/>
      <c r="X37" s="13"/>
      <c r="Y37" s="14"/>
      <c r="Z37" s="14"/>
      <c r="AA37" s="14"/>
      <c r="AB37" s="14"/>
      <c r="AC37" s="14"/>
      <c r="AD37" s="14"/>
      <c r="AE37" s="14"/>
      <c r="AF37" s="9"/>
      <c r="AH37" s="9"/>
      <c r="AI37" s="13"/>
      <c r="AJ37" s="14"/>
      <c r="AK37" s="14"/>
      <c r="AL37" s="14"/>
      <c r="AM37" s="14"/>
      <c r="AN37" s="14"/>
      <c r="AO37" s="14"/>
      <c r="AP37" s="14"/>
      <c r="AQ37" s="9"/>
    </row>
    <row r="38" spans="1:43" ht="21" customHeight="1">
      <c r="A38" s="9"/>
      <c r="B38" s="13"/>
      <c r="C38" s="14"/>
      <c r="D38" s="14"/>
      <c r="E38" s="14"/>
      <c r="F38" s="14"/>
      <c r="G38" s="14"/>
      <c r="H38" s="14"/>
      <c r="I38" s="14"/>
      <c r="J38" s="9"/>
      <c r="L38" s="9"/>
      <c r="M38" s="13"/>
      <c r="N38" s="14"/>
      <c r="O38" s="14"/>
      <c r="P38" s="14"/>
      <c r="Q38" s="14"/>
      <c r="R38" s="14"/>
      <c r="S38" s="14"/>
      <c r="T38" s="14"/>
      <c r="U38" s="9"/>
      <c r="W38" s="9"/>
      <c r="X38" s="13"/>
      <c r="Y38" s="14"/>
      <c r="Z38" s="14"/>
      <c r="AA38" s="14"/>
      <c r="AB38" s="14"/>
      <c r="AC38" s="14"/>
      <c r="AD38" s="14"/>
      <c r="AE38" s="14"/>
      <c r="AF38" s="9"/>
      <c r="AH38" s="9"/>
      <c r="AI38" s="13"/>
      <c r="AJ38" s="14"/>
      <c r="AK38" s="14"/>
      <c r="AL38" s="14"/>
      <c r="AM38" s="14"/>
      <c r="AN38" s="14"/>
      <c r="AO38" s="14"/>
      <c r="AP38" s="14"/>
      <c r="AQ38" s="9"/>
    </row>
    <row r="39" spans="1:43" ht="21" customHeight="1">
      <c r="A39" s="9"/>
      <c r="B39" s="13"/>
      <c r="C39" s="14"/>
      <c r="D39" s="14"/>
      <c r="E39" s="14"/>
      <c r="F39" s="14"/>
      <c r="G39" s="14"/>
      <c r="H39" s="14"/>
      <c r="I39" s="14"/>
      <c r="J39" s="9"/>
      <c r="L39" s="9"/>
      <c r="M39" s="13"/>
      <c r="N39" s="14"/>
      <c r="O39" s="14"/>
      <c r="P39" s="14"/>
      <c r="Q39" s="14"/>
      <c r="R39" s="14"/>
      <c r="S39" s="14"/>
      <c r="T39" s="14"/>
      <c r="U39" s="9"/>
      <c r="W39" s="9"/>
      <c r="X39" s="13"/>
      <c r="Y39" s="14"/>
      <c r="Z39" s="14"/>
      <c r="AA39" s="14"/>
      <c r="AB39" s="14"/>
      <c r="AC39" s="14"/>
      <c r="AD39" s="14"/>
      <c r="AE39" s="14"/>
      <c r="AF39" s="9"/>
      <c r="AH39" s="9"/>
      <c r="AI39" s="13"/>
      <c r="AJ39" s="14"/>
      <c r="AK39" s="14"/>
      <c r="AL39" s="14"/>
      <c r="AM39" s="14"/>
      <c r="AN39" s="14"/>
      <c r="AO39" s="14"/>
      <c r="AP39" s="14"/>
      <c r="AQ39" s="9"/>
    </row>
    <row r="40" spans="1:43" ht="21" customHeight="1">
      <c r="A40" s="9"/>
      <c r="B40" s="13"/>
      <c r="C40" s="14"/>
      <c r="D40" s="14"/>
      <c r="E40" s="14"/>
      <c r="F40" s="14"/>
      <c r="G40" s="14"/>
      <c r="H40" s="14"/>
      <c r="I40" s="14"/>
      <c r="J40" s="9"/>
      <c r="L40" s="9"/>
      <c r="M40" s="13"/>
      <c r="N40" s="14"/>
      <c r="O40" s="14"/>
      <c r="P40" s="14"/>
      <c r="Q40" s="14"/>
      <c r="R40" s="14"/>
      <c r="S40" s="14"/>
      <c r="T40" s="14"/>
      <c r="U40" s="9"/>
      <c r="W40" s="9"/>
      <c r="X40" s="13"/>
      <c r="Y40" s="14"/>
      <c r="Z40" s="14"/>
      <c r="AA40" s="14"/>
      <c r="AB40" s="14"/>
      <c r="AC40" s="14"/>
      <c r="AD40" s="14"/>
      <c r="AE40" s="14"/>
      <c r="AF40" s="9"/>
      <c r="AH40" s="9"/>
      <c r="AI40" s="13"/>
      <c r="AJ40" s="14"/>
      <c r="AK40" s="14"/>
      <c r="AL40" s="14"/>
      <c r="AM40" s="14"/>
      <c r="AN40" s="14"/>
      <c r="AO40" s="14"/>
      <c r="AP40" s="14"/>
      <c r="AQ40" s="9"/>
    </row>
    <row r="41" spans="1:43" ht="21" customHeight="1">
      <c r="A41" s="9"/>
      <c r="B41" s="13"/>
      <c r="C41" s="14"/>
      <c r="D41" s="14"/>
      <c r="E41" s="14"/>
      <c r="F41" s="14"/>
      <c r="G41" s="14"/>
      <c r="H41" s="14"/>
      <c r="I41" s="14"/>
      <c r="J41" s="9"/>
      <c r="L41" s="9"/>
      <c r="M41" s="13"/>
      <c r="N41" s="14"/>
      <c r="O41" s="14"/>
      <c r="P41" s="14"/>
      <c r="Q41" s="14"/>
      <c r="R41" s="14"/>
      <c r="S41" s="14"/>
      <c r="T41" s="14"/>
      <c r="U41" s="9"/>
      <c r="W41" s="9"/>
      <c r="X41" s="13"/>
      <c r="Y41" s="14"/>
      <c r="Z41" s="14"/>
      <c r="AA41" s="14"/>
      <c r="AB41" s="14"/>
      <c r="AC41" s="14"/>
      <c r="AD41" s="14"/>
      <c r="AE41" s="14"/>
      <c r="AF41" s="9"/>
      <c r="AH41" s="9"/>
      <c r="AI41" s="13"/>
      <c r="AJ41" s="14"/>
      <c r="AK41" s="14"/>
      <c r="AL41" s="14"/>
      <c r="AM41" s="14"/>
      <c r="AN41" s="14"/>
      <c r="AO41" s="14"/>
      <c r="AP41" s="14"/>
      <c r="AQ41" s="9"/>
    </row>
    <row r="42" spans="1:43" ht="21" customHeight="1">
      <c r="A42" s="9"/>
      <c r="B42" s="13"/>
      <c r="C42" s="14"/>
      <c r="D42" s="14"/>
      <c r="E42" s="14"/>
      <c r="F42" s="14"/>
      <c r="G42" s="14"/>
      <c r="H42" s="14"/>
      <c r="I42" s="14"/>
      <c r="J42" s="9"/>
      <c r="L42" s="9"/>
      <c r="M42" s="13"/>
      <c r="N42" s="14"/>
      <c r="O42" s="14"/>
      <c r="P42" s="14"/>
      <c r="Q42" s="14"/>
      <c r="R42" s="14"/>
      <c r="S42" s="14"/>
      <c r="T42" s="14"/>
      <c r="U42" s="9"/>
      <c r="W42" s="9"/>
      <c r="X42" s="13"/>
      <c r="Y42" s="14"/>
      <c r="Z42" s="14"/>
      <c r="AA42" s="14"/>
      <c r="AB42" s="14"/>
      <c r="AC42" s="14"/>
      <c r="AD42" s="14"/>
      <c r="AE42" s="14"/>
      <c r="AF42" s="9"/>
      <c r="AH42" s="9"/>
      <c r="AI42" s="13"/>
      <c r="AJ42" s="14"/>
      <c r="AK42" s="14"/>
      <c r="AL42" s="14"/>
      <c r="AM42" s="14"/>
      <c r="AN42" s="14"/>
      <c r="AO42" s="14"/>
      <c r="AP42" s="14"/>
      <c r="AQ42" s="9"/>
    </row>
    <row r="43" spans="1:43" ht="21" customHeight="1">
      <c r="A43" s="9"/>
      <c r="B43" s="13"/>
      <c r="C43" s="14"/>
      <c r="D43" s="14"/>
      <c r="E43" s="14"/>
      <c r="F43" s="14"/>
      <c r="G43" s="14"/>
      <c r="H43" s="14"/>
      <c r="I43" s="14"/>
      <c r="J43" s="9"/>
      <c r="L43" s="9"/>
      <c r="M43" s="13"/>
      <c r="N43" s="14"/>
      <c r="O43" s="14"/>
      <c r="P43" s="14"/>
      <c r="Q43" s="14"/>
      <c r="R43" s="14"/>
      <c r="S43" s="14"/>
      <c r="T43" s="14"/>
      <c r="U43" s="9"/>
      <c r="W43" s="9"/>
      <c r="X43" s="13"/>
      <c r="Y43" s="14"/>
      <c r="Z43" s="14"/>
      <c r="AA43" s="14"/>
      <c r="AB43" s="14"/>
      <c r="AC43" s="14"/>
      <c r="AD43" s="14"/>
      <c r="AE43" s="14"/>
      <c r="AF43" s="9"/>
      <c r="AH43" s="9"/>
      <c r="AI43" s="13"/>
      <c r="AJ43" s="14"/>
      <c r="AK43" s="14"/>
      <c r="AL43" s="14"/>
      <c r="AM43" s="14"/>
      <c r="AN43" s="14"/>
      <c r="AO43" s="14"/>
      <c r="AP43" s="14"/>
      <c r="AQ43" s="9"/>
    </row>
    <row r="44" spans="1:43" ht="21" customHeight="1">
      <c r="A44" s="9"/>
      <c r="B44" s="13"/>
      <c r="C44" s="14"/>
      <c r="D44" s="14"/>
      <c r="E44" s="14"/>
      <c r="F44" s="14"/>
      <c r="G44" s="14"/>
      <c r="H44" s="14"/>
      <c r="I44" s="14"/>
      <c r="J44" s="9"/>
      <c r="L44" s="9"/>
      <c r="M44" s="13"/>
      <c r="N44" s="14"/>
      <c r="O44" s="14"/>
      <c r="P44" s="14"/>
      <c r="Q44" s="14"/>
      <c r="R44" s="14"/>
      <c r="S44" s="14"/>
      <c r="T44" s="14"/>
      <c r="U44" s="9"/>
      <c r="W44" s="9"/>
      <c r="X44" s="13"/>
      <c r="Y44" s="14"/>
      <c r="Z44" s="14"/>
      <c r="AA44" s="14"/>
      <c r="AB44" s="14"/>
      <c r="AC44" s="14"/>
      <c r="AD44" s="14"/>
      <c r="AE44" s="14"/>
      <c r="AF44" s="9"/>
      <c r="AH44" s="9"/>
      <c r="AI44" s="13"/>
      <c r="AJ44" s="14"/>
      <c r="AK44" s="14"/>
      <c r="AL44" s="14"/>
      <c r="AM44" s="14"/>
      <c r="AN44" s="14"/>
      <c r="AO44" s="14"/>
      <c r="AP44" s="14"/>
      <c r="AQ44" s="9"/>
    </row>
    <row r="45" spans="1:43" ht="21" customHeight="1">
      <c r="A45" s="9"/>
      <c r="B45" s="13"/>
      <c r="C45" s="14"/>
      <c r="D45" s="14"/>
      <c r="E45" s="14"/>
      <c r="F45" s="14"/>
      <c r="G45" s="14"/>
      <c r="H45" s="14"/>
      <c r="I45" s="14"/>
      <c r="J45" s="9"/>
      <c r="L45" s="9"/>
      <c r="M45" s="13"/>
      <c r="N45" s="14"/>
      <c r="O45" s="14"/>
      <c r="P45" s="14"/>
      <c r="Q45" s="14"/>
      <c r="R45" s="14"/>
      <c r="S45" s="14"/>
      <c r="T45" s="14"/>
      <c r="U45" s="9"/>
      <c r="W45" s="9"/>
      <c r="X45" s="13"/>
      <c r="Y45" s="14"/>
      <c r="Z45" s="14"/>
      <c r="AA45" s="14"/>
      <c r="AB45" s="14"/>
      <c r="AC45" s="14"/>
      <c r="AD45" s="14"/>
      <c r="AE45" s="14"/>
      <c r="AF45" s="9"/>
      <c r="AH45" s="9"/>
      <c r="AI45" s="13"/>
      <c r="AJ45" s="14"/>
      <c r="AK45" s="14"/>
      <c r="AL45" s="14"/>
      <c r="AM45" s="14"/>
      <c r="AN45" s="14"/>
      <c r="AO45" s="14"/>
      <c r="AP45" s="14"/>
      <c r="AQ45" s="9"/>
    </row>
    <row r="46" spans="1:43" ht="21" customHeight="1">
      <c r="A46" s="9"/>
      <c r="B46" s="13"/>
      <c r="C46" s="14"/>
      <c r="D46" s="14"/>
      <c r="E46" s="14"/>
      <c r="F46" s="14"/>
      <c r="G46" s="14"/>
      <c r="H46" s="14"/>
      <c r="I46" s="14"/>
      <c r="J46" s="9"/>
      <c r="L46" s="9"/>
      <c r="M46" s="13"/>
      <c r="N46" s="14"/>
      <c r="O46" s="14"/>
      <c r="P46" s="14"/>
      <c r="Q46" s="14"/>
      <c r="R46" s="14"/>
      <c r="S46" s="14"/>
      <c r="T46" s="14"/>
      <c r="U46" s="9"/>
      <c r="W46" s="9"/>
      <c r="X46" s="13"/>
      <c r="Y46" s="14"/>
      <c r="Z46" s="14"/>
      <c r="AA46" s="14"/>
      <c r="AB46" s="14"/>
      <c r="AC46" s="14"/>
      <c r="AD46" s="14"/>
      <c r="AE46" s="14"/>
      <c r="AF46" s="9"/>
      <c r="AH46" s="9"/>
      <c r="AI46" s="13"/>
      <c r="AJ46" s="14"/>
      <c r="AK46" s="14"/>
      <c r="AL46" s="14"/>
      <c r="AM46" s="14"/>
      <c r="AN46" s="14"/>
      <c r="AO46" s="14"/>
      <c r="AP46" s="14"/>
      <c r="AQ46" s="9"/>
    </row>
    <row r="47" spans="1:43" ht="21" customHeight="1">
      <c r="A47" s="9"/>
      <c r="B47" s="13"/>
      <c r="C47" s="14"/>
      <c r="D47" s="14"/>
      <c r="E47" s="14"/>
      <c r="F47" s="14"/>
      <c r="G47" s="14"/>
      <c r="H47" s="14"/>
      <c r="I47" s="14"/>
      <c r="J47" s="9"/>
      <c r="L47" s="9"/>
      <c r="M47" s="13"/>
      <c r="N47" s="14"/>
      <c r="O47" s="14"/>
      <c r="P47" s="14"/>
      <c r="Q47" s="14"/>
      <c r="R47" s="14"/>
      <c r="S47" s="14"/>
      <c r="T47" s="14"/>
      <c r="U47" s="9"/>
      <c r="W47" s="9"/>
      <c r="X47" s="13"/>
      <c r="Y47" s="14"/>
      <c r="Z47" s="14"/>
      <c r="AA47" s="14"/>
      <c r="AB47" s="14"/>
      <c r="AC47" s="14"/>
      <c r="AD47" s="14"/>
      <c r="AE47" s="14"/>
      <c r="AF47" s="9"/>
      <c r="AH47" s="9"/>
      <c r="AI47" s="13"/>
      <c r="AJ47" s="14"/>
      <c r="AK47" s="14"/>
      <c r="AL47" s="14"/>
      <c r="AM47" s="14"/>
      <c r="AN47" s="14"/>
      <c r="AO47" s="14"/>
      <c r="AP47" s="14"/>
      <c r="AQ47" s="9"/>
    </row>
    <row r="48" spans="1:43" ht="21" customHeight="1">
      <c r="A48" s="9"/>
      <c r="B48" s="13"/>
      <c r="C48" s="14"/>
      <c r="D48" s="14"/>
      <c r="E48" s="14"/>
      <c r="F48" s="14"/>
      <c r="G48" s="14"/>
      <c r="H48" s="14"/>
      <c r="I48" s="14"/>
      <c r="J48" s="109"/>
      <c r="L48" s="9"/>
      <c r="M48" s="13"/>
      <c r="N48" s="14"/>
      <c r="O48" s="14"/>
      <c r="P48" s="14"/>
      <c r="Q48" s="14"/>
      <c r="R48" s="14"/>
      <c r="S48" s="14"/>
      <c r="T48" s="14"/>
      <c r="U48" s="109"/>
      <c r="W48" s="9"/>
      <c r="X48" s="13"/>
      <c r="Y48" s="14"/>
      <c r="Z48" s="14"/>
      <c r="AA48" s="14"/>
      <c r="AB48" s="14"/>
      <c r="AC48" s="14"/>
      <c r="AD48" s="14"/>
      <c r="AE48" s="14"/>
      <c r="AF48" s="109"/>
      <c r="AH48" s="9"/>
      <c r="AI48" s="13"/>
      <c r="AJ48" s="14"/>
      <c r="AK48" s="14"/>
      <c r="AL48" s="14"/>
      <c r="AM48" s="14"/>
      <c r="AN48" s="14"/>
      <c r="AO48" s="14"/>
      <c r="AP48" s="14"/>
      <c r="AQ48" s="109"/>
    </row>
    <row r="49" spans="1:43" ht="21" customHeight="1">
      <c r="A49" s="9"/>
      <c r="B49" s="13"/>
      <c r="C49" s="14"/>
      <c r="D49" s="14"/>
      <c r="E49" s="14"/>
      <c r="F49" s="14"/>
      <c r="G49" s="14"/>
      <c r="H49" s="14"/>
      <c r="I49" s="14"/>
      <c r="J49" s="109"/>
      <c r="L49" s="9"/>
      <c r="M49" s="13"/>
      <c r="N49" s="14"/>
      <c r="O49" s="14"/>
      <c r="P49" s="14"/>
      <c r="Q49" s="14"/>
      <c r="R49" s="14"/>
      <c r="S49" s="14"/>
      <c r="T49" s="14"/>
      <c r="U49" s="109"/>
      <c r="W49" s="9"/>
      <c r="X49" s="13"/>
      <c r="Y49" s="14"/>
      <c r="Z49" s="14"/>
      <c r="AA49" s="14"/>
      <c r="AB49" s="14"/>
      <c r="AC49" s="14"/>
      <c r="AD49" s="14"/>
      <c r="AE49" s="14"/>
      <c r="AF49" s="109"/>
      <c r="AH49" s="9"/>
      <c r="AI49" s="13"/>
      <c r="AJ49" s="14"/>
      <c r="AK49" s="14"/>
      <c r="AL49" s="14"/>
      <c r="AM49" s="14"/>
      <c r="AN49" s="14"/>
      <c r="AO49" s="14"/>
      <c r="AP49" s="14"/>
      <c r="AQ49" s="109"/>
    </row>
    <row r="50" spans="1:43" ht="21" customHeight="1">
      <c r="A50" s="9"/>
      <c r="B50" s="13"/>
      <c r="C50" s="14"/>
      <c r="D50" s="14"/>
      <c r="E50" s="14"/>
      <c r="F50" s="14"/>
      <c r="G50" s="14"/>
      <c r="H50" s="14"/>
      <c r="I50" s="14"/>
      <c r="J50" s="109"/>
      <c r="L50" s="9"/>
      <c r="M50" s="13"/>
      <c r="N50" s="14"/>
      <c r="O50" s="14"/>
      <c r="P50" s="14"/>
      <c r="Q50" s="14"/>
      <c r="R50" s="14"/>
      <c r="S50" s="14"/>
      <c r="T50" s="14"/>
      <c r="U50" s="109"/>
      <c r="W50" s="9"/>
      <c r="X50" s="13"/>
      <c r="Y50" s="14"/>
      <c r="Z50" s="14"/>
      <c r="AA50" s="14"/>
      <c r="AB50" s="14"/>
      <c r="AC50" s="14"/>
      <c r="AD50" s="14"/>
      <c r="AE50" s="14"/>
      <c r="AF50" s="109"/>
      <c r="AH50" s="9"/>
      <c r="AI50" s="13"/>
      <c r="AJ50" s="14"/>
      <c r="AK50" s="14"/>
      <c r="AL50" s="14"/>
      <c r="AM50" s="14"/>
      <c r="AN50" s="14"/>
      <c r="AO50" s="14"/>
      <c r="AP50" s="14"/>
      <c r="AQ50" s="109"/>
    </row>
    <row r="51" spans="1:43" ht="21" customHeight="1">
      <c r="A51" s="9"/>
      <c r="B51" s="13"/>
      <c r="C51" s="14"/>
      <c r="D51" s="14"/>
      <c r="E51" s="14"/>
      <c r="F51" s="14"/>
      <c r="G51" s="14"/>
      <c r="H51" s="14"/>
      <c r="I51" s="14"/>
      <c r="J51" s="109"/>
      <c r="L51" s="9"/>
      <c r="M51" s="13"/>
      <c r="N51" s="14"/>
      <c r="O51" s="14"/>
      <c r="P51" s="14"/>
      <c r="Q51" s="14"/>
      <c r="R51" s="14"/>
      <c r="S51" s="14"/>
      <c r="T51" s="14"/>
      <c r="U51" s="109"/>
      <c r="W51" s="9"/>
      <c r="X51" s="13"/>
      <c r="Y51" s="14"/>
      <c r="Z51" s="14"/>
      <c r="AA51" s="14"/>
      <c r="AB51" s="14"/>
      <c r="AC51" s="14"/>
      <c r="AD51" s="14"/>
      <c r="AE51" s="14"/>
      <c r="AF51" s="109"/>
      <c r="AH51" s="9"/>
      <c r="AI51" s="13"/>
      <c r="AJ51" s="14"/>
      <c r="AK51" s="14"/>
      <c r="AL51" s="14"/>
      <c r="AM51" s="14"/>
      <c r="AN51" s="14"/>
      <c r="AO51" s="14"/>
      <c r="AP51" s="14"/>
      <c r="AQ51" s="109"/>
    </row>
    <row r="52" spans="1:43" ht="21" customHeight="1">
      <c r="A52" s="9"/>
      <c r="B52" s="13"/>
      <c r="C52" s="14"/>
      <c r="D52" s="14"/>
      <c r="E52" s="14"/>
      <c r="F52" s="14"/>
      <c r="G52" s="14"/>
      <c r="H52" s="14"/>
      <c r="I52" s="14"/>
      <c r="J52" s="109"/>
      <c r="L52" s="9"/>
      <c r="M52" s="13"/>
      <c r="N52" s="14"/>
      <c r="O52" s="14"/>
      <c r="P52" s="14"/>
      <c r="Q52" s="14"/>
      <c r="R52" s="14"/>
      <c r="S52" s="14"/>
      <c r="T52" s="14"/>
      <c r="U52" s="109"/>
      <c r="W52" s="9"/>
      <c r="X52" s="13"/>
      <c r="Y52" s="14"/>
      <c r="Z52" s="14"/>
      <c r="AA52" s="14"/>
      <c r="AB52" s="14"/>
      <c r="AC52" s="14"/>
      <c r="AD52" s="14"/>
      <c r="AE52" s="14"/>
      <c r="AF52" s="109"/>
      <c r="AH52" s="9"/>
      <c r="AI52" s="13"/>
      <c r="AJ52" s="14"/>
      <c r="AK52" s="14"/>
      <c r="AL52" s="14"/>
      <c r="AM52" s="14"/>
      <c r="AN52" s="14"/>
      <c r="AO52" s="14"/>
      <c r="AP52" s="14"/>
      <c r="AQ52" s="109"/>
    </row>
    <row r="53" spans="1:43" ht="21" customHeight="1">
      <c r="A53" s="9"/>
      <c r="B53" s="13"/>
      <c r="C53" s="14"/>
      <c r="D53" s="14"/>
      <c r="E53" s="14"/>
      <c r="F53" s="14"/>
      <c r="G53" s="14"/>
      <c r="H53" s="14"/>
      <c r="I53" s="14"/>
      <c r="J53" s="109"/>
      <c r="L53" s="9"/>
      <c r="M53" s="13"/>
      <c r="N53" s="14"/>
      <c r="O53" s="14"/>
      <c r="P53" s="14"/>
      <c r="Q53" s="14"/>
      <c r="R53" s="14"/>
      <c r="S53" s="14"/>
      <c r="T53" s="14"/>
      <c r="U53" s="109"/>
      <c r="W53" s="9"/>
      <c r="X53" s="13"/>
      <c r="Y53" s="14"/>
      <c r="Z53" s="14"/>
      <c r="AA53" s="14"/>
      <c r="AB53" s="14"/>
      <c r="AC53" s="14"/>
      <c r="AD53" s="14"/>
      <c r="AE53" s="14"/>
      <c r="AF53" s="109"/>
      <c r="AH53" s="9"/>
      <c r="AI53" s="13"/>
      <c r="AJ53" s="14"/>
      <c r="AK53" s="14"/>
      <c r="AL53" s="14"/>
      <c r="AM53" s="14"/>
      <c r="AN53" s="14"/>
      <c r="AO53" s="14"/>
      <c r="AP53" s="14"/>
      <c r="AQ53" s="109"/>
    </row>
    <row r="54" spans="1:43" ht="21" customHeight="1">
      <c r="A54" s="9"/>
      <c r="B54" s="13"/>
      <c r="C54" s="14"/>
      <c r="D54" s="14"/>
      <c r="E54" s="14"/>
      <c r="F54" s="14"/>
      <c r="G54" s="14"/>
      <c r="H54" s="14"/>
      <c r="I54" s="14"/>
      <c r="J54" s="109"/>
      <c r="L54" s="9"/>
      <c r="M54" s="13"/>
      <c r="N54" s="14"/>
      <c r="O54" s="14"/>
      <c r="P54" s="14"/>
      <c r="Q54" s="14"/>
      <c r="R54" s="14"/>
      <c r="S54" s="14"/>
      <c r="T54" s="14"/>
      <c r="U54" s="109"/>
      <c r="W54" s="9"/>
      <c r="X54" s="13"/>
      <c r="Y54" s="14"/>
      <c r="Z54" s="14"/>
      <c r="AA54" s="14"/>
      <c r="AB54" s="14"/>
      <c r="AC54" s="14"/>
      <c r="AD54" s="14"/>
      <c r="AE54" s="14"/>
      <c r="AF54" s="109"/>
      <c r="AH54" s="9"/>
      <c r="AI54" s="13"/>
      <c r="AJ54" s="14"/>
      <c r="AK54" s="14"/>
      <c r="AL54" s="14"/>
      <c r="AM54" s="14"/>
      <c r="AN54" s="14"/>
      <c r="AO54" s="14"/>
      <c r="AP54" s="14"/>
      <c r="AQ54" s="109"/>
    </row>
    <row r="55" spans="1:43" ht="21" customHeight="1">
      <c r="A55" s="9"/>
      <c r="B55" s="13"/>
      <c r="C55" s="14"/>
      <c r="D55" s="14"/>
      <c r="E55" s="14"/>
      <c r="F55" s="14"/>
      <c r="G55" s="14"/>
      <c r="H55" s="14"/>
      <c r="I55" s="14"/>
      <c r="J55" s="109"/>
      <c r="L55" s="9"/>
      <c r="M55" s="13"/>
      <c r="N55" s="14"/>
      <c r="O55" s="14"/>
      <c r="P55" s="14"/>
      <c r="Q55" s="14"/>
      <c r="R55" s="14"/>
      <c r="S55" s="14"/>
      <c r="T55" s="14"/>
      <c r="U55" s="109"/>
      <c r="W55" s="9"/>
      <c r="X55" s="13"/>
      <c r="Y55" s="14"/>
      <c r="Z55" s="14"/>
      <c r="AA55" s="14"/>
      <c r="AB55" s="14"/>
      <c r="AC55" s="14"/>
      <c r="AD55" s="14"/>
      <c r="AE55" s="14"/>
      <c r="AF55" s="109"/>
      <c r="AH55" s="9"/>
      <c r="AI55" s="13"/>
      <c r="AJ55" s="14"/>
      <c r="AK55" s="14"/>
      <c r="AL55" s="14"/>
      <c r="AM55" s="14"/>
      <c r="AN55" s="14"/>
      <c r="AO55" s="14"/>
      <c r="AP55" s="14"/>
      <c r="AQ55" s="109"/>
    </row>
    <row r="56" spans="1:43" ht="21" customHeight="1">
      <c r="A56" s="9"/>
      <c r="B56" s="13"/>
      <c r="C56" s="14"/>
      <c r="D56" s="14"/>
      <c r="E56" s="14"/>
      <c r="F56" s="14"/>
      <c r="G56" s="14"/>
      <c r="H56" s="14"/>
      <c r="I56" s="14"/>
      <c r="J56" s="109"/>
      <c r="L56" s="9"/>
      <c r="M56" s="13"/>
      <c r="N56" s="14"/>
      <c r="O56" s="14"/>
      <c r="P56" s="14"/>
      <c r="Q56" s="14"/>
      <c r="R56" s="14"/>
      <c r="S56" s="14"/>
      <c r="T56" s="14"/>
      <c r="U56" s="109"/>
      <c r="W56" s="9"/>
      <c r="X56" s="13"/>
      <c r="Y56" s="14"/>
      <c r="Z56" s="14"/>
      <c r="AA56" s="14"/>
      <c r="AB56" s="14"/>
      <c r="AC56" s="14"/>
      <c r="AD56" s="14"/>
      <c r="AE56" s="14"/>
      <c r="AF56" s="109"/>
      <c r="AH56" s="9"/>
      <c r="AI56" s="13"/>
      <c r="AJ56" s="14"/>
      <c r="AK56" s="14"/>
      <c r="AL56" s="14"/>
      <c r="AM56" s="14"/>
      <c r="AN56" s="14"/>
      <c r="AO56" s="14"/>
      <c r="AP56" s="14"/>
      <c r="AQ56" s="109"/>
    </row>
    <row r="57" spans="1:43" ht="21" customHeight="1">
      <c r="A57" s="9"/>
      <c r="B57" s="13"/>
      <c r="C57" s="14"/>
      <c r="D57" s="14"/>
      <c r="E57" s="14"/>
      <c r="F57" s="14"/>
      <c r="G57" s="14"/>
      <c r="H57" s="14"/>
      <c r="I57" s="14"/>
      <c r="J57" s="109"/>
      <c r="L57" s="9"/>
      <c r="M57" s="13"/>
      <c r="N57" s="14"/>
      <c r="O57" s="14"/>
      <c r="P57" s="14"/>
      <c r="Q57" s="14"/>
      <c r="R57" s="14"/>
      <c r="S57" s="14"/>
      <c r="T57" s="14"/>
      <c r="U57" s="109"/>
      <c r="W57" s="9"/>
      <c r="X57" s="13"/>
      <c r="Y57" s="14"/>
      <c r="Z57" s="14"/>
      <c r="AA57" s="14"/>
      <c r="AB57" s="14"/>
      <c r="AC57" s="14"/>
      <c r="AD57" s="14"/>
      <c r="AE57" s="14"/>
      <c r="AF57" s="109"/>
      <c r="AH57" s="9"/>
      <c r="AI57" s="13"/>
      <c r="AJ57" s="14"/>
      <c r="AK57" s="14"/>
      <c r="AL57" s="14"/>
      <c r="AM57" s="14"/>
      <c r="AN57" s="14"/>
      <c r="AO57" s="14"/>
      <c r="AP57" s="14"/>
      <c r="AQ57" s="109"/>
    </row>
    <row r="58" spans="1:43" ht="12.75">
      <c r="A58" s="9"/>
      <c r="B58"/>
      <c r="C58"/>
      <c r="D58"/>
      <c r="E58"/>
      <c r="F58"/>
      <c r="G58"/>
      <c r="H58"/>
      <c r="I58"/>
      <c r="J58" s="9"/>
      <c r="L58" s="9"/>
      <c r="M58"/>
      <c r="N58"/>
      <c r="O58"/>
      <c r="P58"/>
      <c r="Q58"/>
      <c r="R58"/>
      <c r="S58"/>
      <c r="T58"/>
      <c r="U58"/>
      <c r="V58"/>
      <c r="W58"/>
      <c r="X58"/>
      <c r="Y58"/>
      <c r="Z58"/>
      <c r="AA58"/>
      <c r="AB58"/>
      <c r="AC58"/>
      <c r="AD58"/>
      <c r="AE58"/>
      <c r="AF58"/>
      <c r="AG58"/>
      <c r="AH58"/>
      <c r="AI58"/>
      <c r="AJ58"/>
      <c r="AK58"/>
      <c r="AL58"/>
      <c r="AM58"/>
      <c r="AN58"/>
      <c r="AO58"/>
      <c r="AP58"/>
      <c r="AQ58" s="9"/>
    </row>
    <row r="59" spans="1:43" ht="12.75">
      <c r="A59" s="9"/>
      <c r="B59" s="107"/>
      <c r="C59" s="107"/>
      <c r="D59" s="107"/>
      <c r="E59" s="107"/>
      <c r="F59" s="107"/>
      <c r="G59" s="107"/>
      <c r="H59" s="107"/>
      <c r="I59" s="107"/>
      <c r="J59" s="9"/>
      <c r="L59" s="9"/>
      <c r="M59" s="107"/>
      <c r="N59" s="107"/>
      <c r="O59" s="107"/>
      <c r="P59" s="107"/>
      <c r="Q59" s="107"/>
      <c r="R59" s="107"/>
      <c r="S59" s="107"/>
      <c r="T59" s="107"/>
      <c r="U59" s="9"/>
      <c r="W59" s="9"/>
      <c r="X59" s="107"/>
      <c r="Y59" s="107"/>
      <c r="Z59" s="107"/>
      <c r="AA59" s="107"/>
      <c r="AB59" s="107"/>
      <c r="AC59" s="107"/>
      <c r="AD59" s="107"/>
      <c r="AE59" s="107"/>
      <c r="AF59" s="9"/>
      <c r="AH59" s="9"/>
      <c r="AI59" s="107"/>
      <c r="AJ59" s="107"/>
      <c r="AK59" s="107"/>
      <c r="AL59" s="107"/>
      <c r="AM59" s="107"/>
      <c r="AN59" s="107"/>
      <c r="AO59" s="107"/>
      <c r="AP59" s="107"/>
      <c r="AQ59" s="9"/>
    </row>
    <row r="60" spans="2:37" ht="12.75">
      <c r="B60" s="2"/>
      <c r="C60" s="2"/>
      <c r="D60" s="2"/>
      <c r="M60" s="2"/>
      <c r="N60" s="2"/>
      <c r="O60" s="2"/>
      <c r="X60" s="2"/>
      <c r="Y60" s="2"/>
      <c r="Z60" s="2"/>
      <c r="AI60" s="2"/>
      <c r="AJ60" s="2"/>
      <c r="AK60" s="2"/>
    </row>
  </sheetData>
  <mergeCells count="16">
    <mergeCell ref="AI59:AP59"/>
    <mergeCell ref="AI2:AP2"/>
    <mergeCell ref="AI3:AP3"/>
    <mergeCell ref="AQ48:AQ57"/>
    <mergeCell ref="M59:T59"/>
    <mergeCell ref="X2:AE2"/>
    <mergeCell ref="X3:AE3"/>
    <mergeCell ref="AF48:AF57"/>
    <mergeCell ref="X59:AE59"/>
    <mergeCell ref="M2:T2"/>
    <mergeCell ref="M3:T3"/>
    <mergeCell ref="U48:U57"/>
    <mergeCell ref="B59:I59"/>
    <mergeCell ref="J48:J57"/>
    <mergeCell ref="B2:I2"/>
    <mergeCell ref="B3:I3"/>
  </mergeCells>
  <printOptions horizontalCentered="1" verticalCentered="1"/>
  <pageMargins left="0" right="0" top="1" bottom="1" header="0.5" footer="0.5"/>
  <pageSetup fitToHeight="1" fitToWidth="1" horizontalDpi="300" verticalDpi="300" orientation="portrait" scale="54" r:id="rId2"/>
  <drawing r:id="rId1"/>
</worksheet>
</file>

<file path=xl/worksheets/sheet6.xml><?xml version="1.0" encoding="utf-8"?>
<worksheet xmlns="http://schemas.openxmlformats.org/spreadsheetml/2006/main" xmlns:r="http://schemas.openxmlformats.org/officeDocument/2006/relationships">
  <sheetPr codeName="Sheet4"/>
  <dimension ref="A1:G82"/>
  <sheetViews>
    <sheetView workbookViewId="0" topLeftCell="A30">
      <selection activeCell="B60" sqref="B60"/>
    </sheetView>
  </sheetViews>
  <sheetFormatPr defaultColWidth="9.140625" defaultRowHeight="12.75"/>
  <cols>
    <col min="1" max="1" width="10.8515625" style="0" bestFit="1" customWidth="1"/>
    <col min="2" max="2" width="13.28125" style="0" bestFit="1" customWidth="1"/>
    <col min="3" max="3" width="11.00390625" style="0" bestFit="1" customWidth="1"/>
    <col min="4" max="4" width="9.7109375" style="0" bestFit="1" customWidth="1"/>
  </cols>
  <sheetData>
    <row r="1" spans="1:7" ht="12.75">
      <c r="A1" s="16" t="s">
        <v>1</v>
      </c>
      <c r="B1" s="21" t="s">
        <v>214</v>
      </c>
      <c r="C1" s="16" t="s">
        <v>301</v>
      </c>
      <c r="D1" s="16" t="s">
        <v>447</v>
      </c>
      <c r="G1" s="18"/>
    </row>
    <row r="2" spans="1:7" ht="12.75">
      <c r="A2" s="16" t="s">
        <v>211</v>
      </c>
      <c r="B2" s="19" t="s">
        <v>211</v>
      </c>
      <c r="C2" s="16" t="s">
        <v>302</v>
      </c>
      <c r="D2" s="16" t="s">
        <v>448</v>
      </c>
      <c r="G2" s="41" t="s">
        <v>212</v>
      </c>
    </row>
    <row r="3" spans="1:7" ht="13.5" thickBot="1">
      <c r="A3" s="20"/>
      <c r="B3" s="20"/>
      <c r="C3" s="20"/>
      <c r="F3" s="20"/>
      <c r="G3" s="42">
        <f>SUM(G4:G69)</f>
        <v>358</v>
      </c>
    </row>
    <row r="4" spans="1:7" ht="12.75">
      <c r="A4">
        <v>1</v>
      </c>
      <c r="B4">
        <v>1</v>
      </c>
      <c r="C4" s="18">
        <v>1</v>
      </c>
      <c r="D4" s="18"/>
      <c r="E4" s="59"/>
      <c r="F4" s="27"/>
      <c r="G4" s="43">
        <v>15</v>
      </c>
    </row>
    <row r="5" spans="1:7" ht="12.75">
      <c r="A5">
        <v>2</v>
      </c>
      <c r="B5">
        <v>3</v>
      </c>
      <c r="C5" s="8">
        <v>3</v>
      </c>
      <c r="D5" s="8"/>
      <c r="E5" s="62"/>
      <c r="F5" s="27"/>
      <c r="G5" s="43">
        <v>12</v>
      </c>
    </row>
    <row r="6" spans="1:7" ht="12.75">
      <c r="A6">
        <v>3</v>
      </c>
      <c r="B6">
        <v>4</v>
      </c>
      <c r="C6" s="8">
        <v>5</v>
      </c>
      <c r="D6" s="8"/>
      <c r="E6" s="62"/>
      <c r="F6" s="27"/>
      <c r="G6" s="43">
        <v>8</v>
      </c>
    </row>
    <row r="7" spans="1:7" ht="12.75">
      <c r="A7">
        <v>4</v>
      </c>
      <c r="B7">
        <v>5</v>
      </c>
      <c r="C7" s="8">
        <v>7</v>
      </c>
      <c r="D7" s="8"/>
      <c r="E7" s="62"/>
      <c r="F7" s="27"/>
      <c r="G7" s="43">
        <v>11</v>
      </c>
    </row>
    <row r="8" spans="1:7" ht="12.75">
      <c r="A8">
        <v>5</v>
      </c>
      <c r="B8">
        <v>6</v>
      </c>
      <c r="C8" s="8">
        <v>9</v>
      </c>
      <c r="D8" s="8"/>
      <c r="E8" s="62"/>
      <c r="F8" s="27"/>
      <c r="G8" s="43">
        <v>11</v>
      </c>
    </row>
    <row r="9" spans="1:7" ht="12.75">
      <c r="A9">
        <v>6</v>
      </c>
      <c r="B9">
        <v>7</v>
      </c>
      <c r="C9" s="8">
        <v>11</v>
      </c>
      <c r="D9" s="8"/>
      <c r="E9" s="62"/>
      <c r="F9" s="27"/>
      <c r="G9" s="43">
        <v>8</v>
      </c>
    </row>
    <row r="10" spans="1:7" ht="12.75">
      <c r="A10">
        <v>7</v>
      </c>
      <c r="B10">
        <v>8</v>
      </c>
      <c r="C10" s="8">
        <v>13</v>
      </c>
      <c r="D10" s="8"/>
      <c r="E10" s="62"/>
      <c r="F10" s="27"/>
      <c r="G10" s="43">
        <v>6</v>
      </c>
    </row>
    <row r="11" spans="1:7" ht="12.75">
      <c r="A11">
        <v>8</v>
      </c>
      <c r="B11">
        <v>9</v>
      </c>
      <c r="C11" s="8">
        <v>15</v>
      </c>
      <c r="D11" s="8"/>
      <c r="E11" s="62"/>
      <c r="F11" s="27"/>
      <c r="G11" s="43">
        <v>1</v>
      </c>
    </row>
    <row r="12" spans="1:7" ht="12.75">
      <c r="A12">
        <v>9</v>
      </c>
      <c r="B12">
        <v>10</v>
      </c>
      <c r="C12" s="8">
        <v>17</v>
      </c>
      <c r="D12" s="8"/>
      <c r="E12" s="62"/>
      <c r="F12" s="27"/>
      <c r="G12" s="43">
        <v>9</v>
      </c>
    </row>
    <row r="13" spans="1:7" ht="12.75">
      <c r="A13">
        <v>10</v>
      </c>
      <c r="B13">
        <v>11</v>
      </c>
      <c r="C13" s="8">
        <v>19</v>
      </c>
      <c r="D13" s="8"/>
      <c r="E13" s="62"/>
      <c r="F13" s="27"/>
      <c r="G13" s="43">
        <v>7</v>
      </c>
    </row>
    <row r="14" spans="1:7" ht="12.75">
      <c r="A14">
        <v>11</v>
      </c>
      <c r="B14">
        <v>16</v>
      </c>
      <c r="C14" s="8">
        <v>21</v>
      </c>
      <c r="D14" s="8"/>
      <c r="E14" s="62"/>
      <c r="F14" s="27"/>
      <c r="G14" s="43">
        <v>6</v>
      </c>
    </row>
    <row r="15" spans="1:7" ht="12.75">
      <c r="A15">
        <v>12</v>
      </c>
      <c r="B15">
        <v>17</v>
      </c>
      <c r="C15" s="8">
        <v>23</v>
      </c>
      <c r="D15" s="8"/>
      <c r="E15" s="62"/>
      <c r="F15" s="27"/>
      <c r="G15" s="43">
        <v>4</v>
      </c>
    </row>
    <row r="16" spans="1:7" ht="12.75">
      <c r="A16">
        <v>13</v>
      </c>
      <c r="B16">
        <v>30</v>
      </c>
      <c r="C16" s="8">
        <v>25</v>
      </c>
      <c r="D16" s="8"/>
      <c r="E16" s="62"/>
      <c r="F16" s="27"/>
      <c r="G16" s="43">
        <v>9</v>
      </c>
    </row>
    <row r="17" spans="1:7" ht="12.75">
      <c r="A17">
        <v>14</v>
      </c>
      <c r="B17">
        <v>31</v>
      </c>
      <c r="C17" s="8">
        <v>27</v>
      </c>
      <c r="D17" s="8"/>
      <c r="E17" s="62"/>
      <c r="F17" s="27"/>
      <c r="G17" s="43">
        <v>11</v>
      </c>
    </row>
    <row r="18" spans="1:7" ht="12.75">
      <c r="A18">
        <v>15</v>
      </c>
      <c r="B18">
        <v>35</v>
      </c>
      <c r="C18" s="8">
        <v>29</v>
      </c>
      <c r="D18" s="8"/>
      <c r="E18" s="62"/>
      <c r="F18" s="27"/>
      <c r="G18" s="43">
        <v>2</v>
      </c>
    </row>
    <row r="19" spans="1:7" ht="12.75">
      <c r="A19">
        <v>16</v>
      </c>
      <c r="B19">
        <v>38</v>
      </c>
      <c r="C19" s="8">
        <v>31</v>
      </c>
      <c r="D19" s="8"/>
      <c r="E19" s="62"/>
      <c r="F19" s="27"/>
      <c r="G19" s="43">
        <v>4</v>
      </c>
    </row>
    <row r="20" spans="1:7" ht="12.75">
      <c r="A20">
        <v>17</v>
      </c>
      <c r="B20">
        <v>34</v>
      </c>
      <c r="C20" s="8">
        <v>33</v>
      </c>
      <c r="D20" s="8"/>
      <c r="E20" s="62"/>
      <c r="F20" s="27"/>
      <c r="G20" s="43">
        <v>2</v>
      </c>
    </row>
    <row r="21" spans="1:7" ht="12.75">
      <c r="A21">
        <v>18</v>
      </c>
      <c r="B21">
        <v>2</v>
      </c>
      <c r="C21" s="8">
        <v>35</v>
      </c>
      <c r="D21" s="8"/>
      <c r="E21" s="62"/>
      <c r="F21" s="27"/>
      <c r="G21" s="43">
        <v>12</v>
      </c>
    </row>
    <row r="22" spans="1:7" ht="12.75">
      <c r="A22">
        <v>19</v>
      </c>
      <c r="B22">
        <v>12</v>
      </c>
      <c r="C22" s="8">
        <v>56</v>
      </c>
      <c r="D22" s="8"/>
      <c r="E22" s="62"/>
      <c r="F22" s="27"/>
      <c r="G22" s="43">
        <v>50</v>
      </c>
    </row>
    <row r="23" spans="1:7" ht="12.75">
      <c r="A23">
        <v>20</v>
      </c>
      <c r="B23">
        <v>13</v>
      </c>
      <c r="C23" s="8">
        <v>58</v>
      </c>
      <c r="D23" s="8"/>
      <c r="E23" s="62"/>
      <c r="F23" s="27"/>
      <c r="G23" s="43">
        <v>9</v>
      </c>
    </row>
    <row r="24" spans="1:7" ht="12.75">
      <c r="A24">
        <v>21</v>
      </c>
      <c r="B24">
        <v>14</v>
      </c>
      <c r="C24" s="8">
        <v>60</v>
      </c>
      <c r="D24" s="8"/>
      <c r="E24" s="62"/>
      <c r="F24" s="27"/>
      <c r="G24" s="43">
        <v>4</v>
      </c>
    </row>
    <row r="25" spans="1:7" ht="12.75">
      <c r="A25">
        <v>22</v>
      </c>
      <c r="B25">
        <v>15</v>
      </c>
      <c r="C25" s="8">
        <v>62</v>
      </c>
      <c r="D25" s="8"/>
      <c r="E25" s="62"/>
      <c r="F25" s="27"/>
      <c r="G25" s="43">
        <v>2</v>
      </c>
    </row>
    <row r="26" spans="1:7" ht="12.75">
      <c r="A26">
        <v>23</v>
      </c>
      <c r="B26">
        <v>22</v>
      </c>
      <c r="C26" s="8">
        <v>37</v>
      </c>
      <c r="D26" s="8"/>
      <c r="E26" s="62"/>
      <c r="F26" s="27"/>
      <c r="G26" s="43">
        <v>22</v>
      </c>
    </row>
    <row r="27" spans="1:7" ht="12.75">
      <c r="A27">
        <v>24</v>
      </c>
      <c r="B27">
        <v>28</v>
      </c>
      <c r="C27" s="8">
        <v>39</v>
      </c>
      <c r="D27" s="8"/>
      <c r="E27" s="62"/>
      <c r="F27" s="27"/>
      <c r="G27" s="43">
        <v>15</v>
      </c>
    </row>
    <row r="28" spans="1:7" ht="12.75">
      <c r="A28">
        <v>25</v>
      </c>
      <c r="B28">
        <v>29</v>
      </c>
      <c r="C28" s="8">
        <v>41</v>
      </c>
      <c r="D28" s="8"/>
      <c r="E28" s="62"/>
      <c r="F28" s="27"/>
      <c r="G28" s="43">
        <v>1</v>
      </c>
    </row>
    <row r="29" spans="1:7" ht="12.75">
      <c r="A29">
        <v>26</v>
      </c>
      <c r="B29">
        <v>32</v>
      </c>
      <c r="C29" s="8">
        <v>43</v>
      </c>
      <c r="D29" s="8"/>
      <c r="E29" s="62"/>
      <c r="F29" s="27"/>
      <c r="G29" s="43">
        <v>15</v>
      </c>
    </row>
    <row r="30" spans="1:7" ht="12.75">
      <c r="A30">
        <v>27</v>
      </c>
      <c r="B30">
        <v>33</v>
      </c>
      <c r="C30" s="8">
        <v>45</v>
      </c>
      <c r="D30" s="8"/>
      <c r="E30" s="62"/>
      <c r="F30" s="27"/>
      <c r="G30" s="43">
        <v>4</v>
      </c>
    </row>
    <row r="31" spans="1:7" ht="12.75">
      <c r="A31">
        <v>28</v>
      </c>
      <c r="B31">
        <v>21</v>
      </c>
      <c r="C31" s="8">
        <v>47</v>
      </c>
      <c r="D31" s="8"/>
      <c r="E31" s="62"/>
      <c r="F31" s="27"/>
      <c r="G31" s="43">
        <v>4</v>
      </c>
    </row>
    <row r="32" spans="1:7" ht="12.75">
      <c r="A32">
        <v>29</v>
      </c>
      <c r="B32">
        <v>18</v>
      </c>
      <c r="C32" s="8">
        <v>49</v>
      </c>
      <c r="D32" s="8"/>
      <c r="E32" s="62"/>
      <c r="F32" s="27"/>
      <c r="G32" s="43">
        <v>1</v>
      </c>
    </row>
    <row r="33" spans="1:7" ht="12.75">
      <c r="A33">
        <v>30</v>
      </c>
      <c r="B33">
        <v>20</v>
      </c>
      <c r="C33" s="8">
        <v>51</v>
      </c>
      <c r="D33" s="8"/>
      <c r="E33" s="62"/>
      <c r="F33" s="27"/>
      <c r="G33" s="43">
        <v>3</v>
      </c>
    </row>
    <row r="34" spans="1:7" ht="12.75">
      <c r="A34">
        <v>31</v>
      </c>
      <c r="B34">
        <v>27</v>
      </c>
      <c r="C34" s="8">
        <v>52</v>
      </c>
      <c r="D34" s="8"/>
      <c r="E34" s="62"/>
      <c r="F34" s="27"/>
      <c r="G34" s="43">
        <v>1</v>
      </c>
    </row>
    <row r="35" spans="1:7" ht="12.75">
      <c r="A35">
        <v>32</v>
      </c>
      <c r="B35">
        <v>19</v>
      </c>
      <c r="C35" s="8">
        <v>53</v>
      </c>
      <c r="D35" s="8"/>
      <c r="E35" s="62"/>
      <c r="F35" s="27"/>
      <c r="G35" s="43">
        <v>1</v>
      </c>
    </row>
    <row r="36" spans="1:7" ht="12.75">
      <c r="A36">
        <v>33</v>
      </c>
      <c r="B36">
        <v>23</v>
      </c>
      <c r="C36" s="8">
        <v>54</v>
      </c>
      <c r="D36" s="8"/>
      <c r="E36" s="62"/>
      <c r="F36" s="27"/>
      <c r="G36" s="43">
        <v>2</v>
      </c>
    </row>
    <row r="37" spans="1:7" ht="12.75">
      <c r="A37">
        <v>34</v>
      </c>
      <c r="B37">
        <v>24</v>
      </c>
      <c r="C37" s="8">
        <v>55</v>
      </c>
      <c r="D37" s="8"/>
      <c r="E37" s="62"/>
      <c r="F37" s="27"/>
      <c r="G37" s="43">
        <v>1</v>
      </c>
    </row>
    <row r="38" spans="1:7" ht="12.75">
      <c r="A38">
        <v>35</v>
      </c>
      <c r="B38">
        <v>26</v>
      </c>
      <c r="C38" s="8">
        <v>57</v>
      </c>
      <c r="D38" s="8"/>
      <c r="E38" s="62"/>
      <c r="F38" s="27"/>
      <c r="G38" s="43">
        <v>1</v>
      </c>
    </row>
    <row r="39" spans="1:7" ht="12.75">
      <c r="A39">
        <v>36</v>
      </c>
      <c r="B39">
        <v>25</v>
      </c>
      <c r="C39" s="8">
        <v>59</v>
      </c>
      <c r="D39" s="8"/>
      <c r="E39" s="62"/>
      <c r="F39" s="27"/>
      <c r="G39" s="43">
        <v>1</v>
      </c>
    </row>
    <row r="40" spans="1:7" ht="12.75">
      <c r="A40">
        <v>37</v>
      </c>
      <c r="B40">
        <v>36</v>
      </c>
      <c r="C40" s="8">
        <v>61</v>
      </c>
      <c r="D40" s="8"/>
      <c r="E40" s="62"/>
      <c r="F40" s="27"/>
      <c r="G40" s="43">
        <v>1</v>
      </c>
    </row>
    <row r="41" spans="1:7" ht="12.75">
      <c r="A41">
        <v>38</v>
      </c>
      <c r="B41">
        <v>37</v>
      </c>
      <c r="C41" s="8">
        <v>63</v>
      </c>
      <c r="D41" s="8"/>
      <c r="E41" s="62"/>
      <c r="F41" s="27"/>
      <c r="G41" s="43">
        <v>3</v>
      </c>
    </row>
    <row r="42" spans="1:7" ht="12.75">
      <c r="A42">
        <v>39</v>
      </c>
      <c r="B42">
        <v>39</v>
      </c>
      <c r="C42" s="8">
        <v>64</v>
      </c>
      <c r="F42" s="27"/>
      <c r="G42" s="43">
        <v>1</v>
      </c>
    </row>
    <row r="43" spans="1:7" ht="12.75">
      <c r="A43">
        <v>40</v>
      </c>
      <c r="B43">
        <v>40</v>
      </c>
      <c r="C43" s="8">
        <v>2</v>
      </c>
      <c r="D43" s="8"/>
      <c r="E43" s="62"/>
      <c r="F43" s="27"/>
      <c r="G43" s="43">
        <v>8</v>
      </c>
    </row>
    <row r="44" spans="1:7" ht="12.75">
      <c r="A44">
        <v>41</v>
      </c>
      <c r="B44">
        <v>41</v>
      </c>
      <c r="C44" s="8">
        <v>4</v>
      </c>
      <c r="D44" s="8"/>
      <c r="E44" s="62"/>
      <c r="F44" s="27"/>
      <c r="G44" s="43">
        <v>5</v>
      </c>
    </row>
    <row r="45" spans="1:7" ht="12.75">
      <c r="A45">
        <v>42</v>
      </c>
      <c r="B45">
        <v>42</v>
      </c>
      <c r="C45" s="8">
        <v>6</v>
      </c>
      <c r="D45" s="8"/>
      <c r="E45" s="62"/>
      <c r="F45" s="27"/>
      <c r="G45" s="43">
        <v>7</v>
      </c>
    </row>
    <row r="46" spans="1:7" ht="12.75">
      <c r="A46">
        <v>43</v>
      </c>
      <c r="B46">
        <v>43</v>
      </c>
      <c r="C46" s="8">
        <v>8</v>
      </c>
      <c r="D46" s="8"/>
      <c r="E46" s="62"/>
      <c r="F46" s="27"/>
      <c r="G46" s="43">
        <v>6</v>
      </c>
    </row>
    <row r="47" spans="1:7" ht="12.75">
      <c r="A47">
        <v>44</v>
      </c>
      <c r="B47">
        <v>44</v>
      </c>
      <c r="C47" s="8">
        <v>10</v>
      </c>
      <c r="D47" s="8"/>
      <c r="E47" s="62"/>
      <c r="F47" s="27"/>
      <c r="G47" s="43">
        <v>9</v>
      </c>
    </row>
    <row r="48" spans="1:7" ht="12.75">
      <c r="A48">
        <v>45</v>
      </c>
      <c r="B48">
        <v>51</v>
      </c>
      <c r="C48" s="8">
        <v>12</v>
      </c>
      <c r="D48" s="8"/>
      <c r="E48" s="62"/>
      <c r="F48" s="27"/>
      <c r="G48" s="43">
        <v>4</v>
      </c>
    </row>
    <row r="49" spans="1:7" ht="12.75">
      <c r="A49">
        <v>46</v>
      </c>
      <c r="B49">
        <v>49</v>
      </c>
      <c r="C49" s="8">
        <v>14</v>
      </c>
      <c r="D49" s="8"/>
      <c r="E49" s="62"/>
      <c r="F49" s="27"/>
      <c r="G49" s="43">
        <v>4</v>
      </c>
    </row>
    <row r="50" spans="1:7" ht="12.75">
      <c r="A50">
        <v>47</v>
      </c>
      <c r="B50">
        <v>50</v>
      </c>
      <c r="C50" s="8">
        <v>16</v>
      </c>
      <c r="D50" s="8"/>
      <c r="E50" s="62"/>
      <c r="F50" s="27"/>
      <c r="G50" s="43">
        <v>4</v>
      </c>
    </row>
    <row r="51" spans="1:7" ht="12.75">
      <c r="A51">
        <v>48</v>
      </c>
      <c r="B51">
        <v>46</v>
      </c>
      <c r="C51" s="8">
        <v>18</v>
      </c>
      <c r="D51" s="8"/>
      <c r="E51" s="62"/>
      <c r="F51" s="27"/>
      <c r="G51" s="43">
        <v>2</v>
      </c>
    </row>
    <row r="52" spans="1:7" ht="12.75">
      <c r="A52">
        <v>49</v>
      </c>
      <c r="B52">
        <v>52</v>
      </c>
      <c r="C52" s="8">
        <v>20</v>
      </c>
      <c r="D52" s="8"/>
      <c r="E52" s="62"/>
      <c r="F52" s="27"/>
      <c r="G52" s="43">
        <v>2</v>
      </c>
    </row>
    <row r="53" spans="1:7" ht="12.75">
      <c r="A53">
        <v>50</v>
      </c>
      <c r="B53">
        <v>53</v>
      </c>
      <c r="C53" s="8">
        <v>22</v>
      </c>
      <c r="D53" s="8"/>
      <c r="E53" s="62"/>
      <c r="F53" s="27"/>
      <c r="G53" s="43">
        <v>1</v>
      </c>
    </row>
    <row r="54" spans="1:7" ht="12.75">
      <c r="A54">
        <v>51</v>
      </c>
      <c r="B54">
        <v>54</v>
      </c>
      <c r="C54" s="8">
        <v>24</v>
      </c>
      <c r="D54" s="8"/>
      <c r="E54" s="62"/>
      <c r="F54" s="27"/>
      <c r="G54" s="43">
        <v>1</v>
      </c>
    </row>
    <row r="55" spans="1:7" ht="12.75">
      <c r="A55">
        <v>52</v>
      </c>
      <c r="B55">
        <v>47</v>
      </c>
      <c r="C55" s="8">
        <v>26</v>
      </c>
      <c r="D55" s="8"/>
      <c r="E55" s="62"/>
      <c r="F55" s="27"/>
      <c r="G55" s="43">
        <v>1</v>
      </c>
    </row>
    <row r="56" spans="1:7" ht="12.75">
      <c r="A56">
        <v>53</v>
      </c>
      <c r="B56">
        <v>48</v>
      </c>
      <c r="C56" s="8">
        <v>28</v>
      </c>
      <c r="D56" s="8"/>
      <c r="E56" s="62"/>
      <c r="F56" s="27"/>
      <c r="G56" s="43">
        <v>1</v>
      </c>
    </row>
    <row r="57" spans="1:7" ht="12.75">
      <c r="A57">
        <v>54</v>
      </c>
      <c r="B57">
        <v>59</v>
      </c>
      <c r="C57" s="8">
        <v>30</v>
      </c>
      <c r="D57" s="8"/>
      <c r="E57" s="62"/>
      <c r="F57" s="27"/>
      <c r="G57" s="43">
        <v>2</v>
      </c>
    </row>
    <row r="58" spans="1:7" ht="12.75">
      <c r="A58">
        <v>55</v>
      </c>
      <c r="B58">
        <v>60</v>
      </c>
      <c r="C58" s="8">
        <v>32</v>
      </c>
      <c r="D58" s="8"/>
      <c r="E58" s="62"/>
      <c r="F58" s="27"/>
      <c r="G58" s="43">
        <v>1</v>
      </c>
    </row>
    <row r="59" spans="1:7" ht="12.75">
      <c r="A59">
        <v>56</v>
      </c>
      <c r="B59">
        <v>61</v>
      </c>
      <c r="C59" s="8">
        <v>34</v>
      </c>
      <c r="D59" s="8"/>
      <c r="E59" s="62"/>
      <c r="F59" s="27"/>
      <c r="G59" s="43">
        <v>1</v>
      </c>
    </row>
    <row r="60" spans="1:7" ht="12.75">
      <c r="A60">
        <v>57</v>
      </c>
      <c r="B60">
        <v>56</v>
      </c>
      <c r="C60" s="8">
        <v>36</v>
      </c>
      <c r="D60" s="8"/>
      <c r="E60" s="62"/>
      <c r="F60" s="27"/>
      <c r="G60" s="43">
        <v>1</v>
      </c>
    </row>
    <row r="61" spans="1:7" ht="12.75">
      <c r="A61">
        <v>58</v>
      </c>
      <c r="B61">
        <v>55</v>
      </c>
      <c r="C61" s="8">
        <v>38</v>
      </c>
      <c r="D61" s="8"/>
      <c r="E61" s="62"/>
      <c r="F61" s="27"/>
      <c r="G61" s="43">
        <v>4</v>
      </c>
    </row>
    <row r="62" spans="1:7" ht="12.75">
      <c r="A62">
        <v>59</v>
      </c>
      <c r="B62">
        <v>45</v>
      </c>
      <c r="C62" s="8">
        <v>40</v>
      </c>
      <c r="D62" s="8"/>
      <c r="E62" s="62"/>
      <c r="F62" s="27"/>
      <c r="G62" s="43">
        <v>2</v>
      </c>
    </row>
    <row r="63" spans="1:7" ht="12.75">
      <c r="A63">
        <v>60</v>
      </c>
      <c r="B63">
        <v>57</v>
      </c>
      <c r="C63" s="8">
        <v>42</v>
      </c>
      <c r="D63" s="8"/>
      <c r="E63" s="62"/>
      <c r="F63" s="27"/>
      <c r="G63" s="43">
        <v>2</v>
      </c>
    </row>
    <row r="64" spans="1:7" ht="12.75">
      <c r="A64">
        <v>61</v>
      </c>
      <c r="B64">
        <v>58</v>
      </c>
      <c r="C64" s="8">
        <v>44</v>
      </c>
      <c r="D64" s="8"/>
      <c r="E64" s="62"/>
      <c r="F64" s="27"/>
      <c r="G64" s="43">
        <v>1</v>
      </c>
    </row>
    <row r="65" spans="1:7" ht="12.75">
      <c r="A65">
        <v>62</v>
      </c>
      <c r="B65">
        <v>62</v>
      </c>
      <c r="C65" s="8">
        <v>46</v>
      </c>
      <c r="D65" s="8"/>
      <c r="E65" s="62"/>
      <c r="F65" s="27"/>
      <c r="G65" s="43">
        <v>1</v>
      </c>
    </row>
    <row r="66" spans="1:7" ht="12.75">
      <c r="A66">
        <v>63</v>
      </c>
      <c r="B66">
        <v>63</v>
      </c>
      <c r="C66" s="8">
        <v>48</v>
      </c>
      <c r="D66" s="8"/>
      <c r="E66" s="62"/>
      <c r="F66" s="27"/>
      <c r="G66" s="46">
        <v>1</v>
      </c>
    </row>
    <row r="67" spans="1:7" ht="12.75">
      <c r="A67">
        <v>64</v>
      </c>
      <c r="B67">
        <v>64</v>
      </c>
      <c r="C67" s="8">
        <v>50</v>
      </c>
      <c r="D67" s="8"/>
      <c r="E67" s="62"/>
      <c r="F67" s="62"/>
      <c r="G67" s="90">
        <v>7</v>
      </c>
    </row>
    <row r="68" spans="3:7" ht="12.75">
      <c r="C68" s="8"/>
      <c r="E68" s="19"/>
      <c r="G68" s="44"/>
    </row>
    <row r="69" spans="3:7" ht="12.75">
      <c r="C69" s="8"/>
      <c r="G69" s="45"/>
    </row>
    <row r="70" ht="12.75">
      <c r="C70" s="8"/>
    </row>
    <row r="71" ht="12.75">
      <c r="C71" s="8"/>
    </row>
    <row r="72" ht="12.75">
      <c r="C72" s="8"/>
    </row>
    <row r="73" ht="12.75">
      <c r="C73" s="8"/>
    </row>
    <row r="74" ht="12.75">
      <c r="C74" s="8"/>
    </row>
    <row r="75" ht="12.75">
      <c r="C75" s="8"/>
    </row>
    <row r="76" ht="12.75">
      <c r="C76" s="8"/>
    </row>
    <row r="77" ht="12.75">
      <c r="C77" s="8"/>
    </row>
    <row r="78" ht="12.75">
      <c r="C78" s="8"/>
    </row>
    <row r="79" ht="12.75">
      <c r="C79" s="8"/>
    </row>
    <row r="80" ht="12.75">
      <c r="C80" s="8"/>
    </row>
    <row r="81" ht="12.75">
      <c r="C81" s="8"/>
    </row>
    <row r="82" ht="12.75">
      <c r="C82" s="8"/>
    </row>
  </sheetData>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52 Week Bible Reading Plan</dc:title>
  <dc:subject/>
  <dc:creator/>
  <cp:keywords/>
  <dc:description/>
  <cp:lastModifiedBy>Default User</cp:lastModifiedBy>
  <cp:lastPrinted>2004-02-04T12:40:25Z</cp:lastPrinted>
  <dcterms:created xsi:type="dcterms:W3CDTF">2001-10-06T22:10:07Z</dcterms:created>
  <dcterms:modified xsi:type="dcterms:W3CDTF">2004-03-13T04:01:08Z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